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015" windowHeight="8010" activeTab="5"/>
  </bookViews>
  <sheets>
    <sheet name="Международные" sheetId="5" r:id="rId1"/>
    <sheet name="Российские" sheetId="1" r:id="rId2"/>
    <sheet name="Республиканские" sheetId="6" r:id="rId3"/>
    <sheet name="Региональные" sheetId="7" r:id="rId4"/>
    <sheet name="Муниципальные" sheetId="8" r:id="rId5"/>
    <sheet name="ИТОГ" sheetId="10" r:id="rId6"/>
  </sheets>
  <definedNames>
    <definedName name="_xlnm._FilterDatabase" localSheetId="0" hidden="1">Международные!$A$2:$G$215</definedName>
    <definedName name="_xlnm._FilterDatabase" localSheetId="4" hidden="1">Муниципальные!$A$2:$G$59</definedName>
    <definedName name="_xlnm._FilterDatabase" localSheetId="3" hidden="1">Региональные!$A$2:$G$73</definedName>
    <definedName name="_xlnm._FilterDatabase" localSheetId="2" hidden="1">Республиканские!$A$2:$G$183</definedName>
    <definedName name="_xlnm._FilterDatabase" localSheetId="1" hidden="1">Российские!$A$2:$G$96</definedName>
    <definedName name="_xlnm.Print_Area" localSheetId="0">Международные!$A$1:$H$226</definedName>
  </definedNames>
  <calcPr calcId="124519"/>
</workbook>
</file>

<file path=xl/calcChain.xml><?xml version="1.0" encoding="utf-8"?>
<calcChain xmlns="http://schemas.openxmlformats.org/spreadsheetml/2006/main">
  <c r="I56" i="8"/>
  <c r="H9" i="10"/>
  <c r="K19" i="1"/>
  <c r="AB13" i="10"/>
  <c r="X13"/>
  <c r="T13"/>
  <c r="P13"/>
  <c r="L13"/>
  <c r="H13"/>
  <c r="AB11"/>
  <c r="X11"/>
  <c r="T11"/>
  <c r="P11"/>
  <c r="L11"/>
  <c r="AB9"/>
  <c r="X9"/>
  <c r="T9"/>
  <c r="P9"/>
  <c r="L9"/>
  <c r="C14"/>
  <c r="F14"/>
  <c r="AB7"/>
  <c r="X7"/>
  <c r="T7"/>
  <c r="P7"/>
  <c r="L7"/>
  <c r="AB5"/>
  <c r="X5"/>
  <c r="T5"/>
  <c r="P5"/>
  <c r="L5"/>
  <c r="H5"/>
  <c r="G12"/>
  <c r="AE12"/>
  <c r="AA12"/>
  <c r="W12"/>
  <c r="S12"/>
  <c r="O12"/>
  <c r="K12"/>
  <c r="K10"/>
  <c r="AE10"/>
  <c r="AA10"/>
  <c r="W10"/>
  <c r="S10"/>
  <c r="O10"/>
  <c r="K8"/>
  <c r="G8"/>
  <c r="AE8"/>
  <c r="AA8"/>
  <c r="W8"/>
  <c r="S8"/>
  <c r="O8"/>
  <c r="AE6"/>
  <c r="AE4"/>
  <c r="AA6"/>
  <c r="W6"/>
  <c r="S6"/>
  <c r="K6"/>
  <c r="O6"/>
  <c r="D4"/>
  <c r="G4"/>
  <c r="AA4"/>
  <c r="W4"/>
  <c r="S4"/>
  <c r="O4"/>
  <c r="K4"/>
  <c r="AE14" l="1"/>
  <c r="W14"/>
  <c r="T14"/>
  <c r="H14"/>
  <c r="AB14"/>
  <c r="AA14"/>
  <c r="X14"/>
  <c r="S14"/>
  <c r="L14"/>
  <c r="O14"/>
  <c r="K14"/>
  <c r="P14"/>
  <c r="E14"/>
  <c r="D8"/>
  <c r="D12"/>
  <c r="G10"/>
  <c r="D10"/>
  <c r="D6"/>
  <c r="G6"/>
  <c r="G14" l="1"/>
  <c r="D14"/>
  <c r="H15"/>
  <c r="P15"/>
  <c r="B14"/>
</calcChain>
</file>

<file path=xl/sharedStrings.xml><?xml version="1.0" encoding="utf-8"?>
<sst xmlns="http://schemas.openxmlformats.org/spreadsheetml/2006/main" count="3029" uniqueCount="902">
  <si>
    <t>Дата</t>
  </si>
  <si>
    <t>Уровень и название конкурса</t>
  </si>
  <si>
    <t>Номинация, возрастная группа</t>
  </si>
  <si>
    <t>Ф.И.О. преподавателя</t>
  </si>
  <si>
    <t>Достижение</t>
  </si>
  <si>
    <t>Петухова Милана</t>
  </si>
  <si>
    <t>Колтунова Татьяна Николаевна</t>
  </si>
  <si>
    <t>Диплом лауреата I степени</t>
  </si>
  <si>
    <t>Куркина Елизавета</t>
  </si>
  <si>
    <t>Имамова Эмилия</t>
  </si>
  <si>
    <t>Диплом лауреата II степени</t>
  </si>
  <si>
    <t>Ногуманов Игорь</t>
  </si>
  <si>
    <t>Малыгина Мария</t>
  </si>
  <si>
    <t>Шагиева Полина</t>
  </si>
  <si>
    <t>Равзетдинов Камиль</t>
  </si>
  <si>
    <t>Максимов Иван</t>
  </si>
  <si>
    <t>Яфясова Азалия</t>
  </si>
  <si>
    <t>Хоини Рима Илдусовна</t>
  </si>
  <si>
    <t>фортепиано</t>
  </si>
  <si>
    <t>Валиева Амалия</t>
  </si>
  <si>
    <t>Рассказова Лариса Григорьевна</t>
  </si>
  <si>
    <t>Диплом I степени</t>
  </si>
  <si>
    <t>Диплом II степени</t>
  </si>
  <si>
    <t>Ф.И.О. учащегося</t>
  </si>
  <si>
    <t>Диплом лауреата III степени</t>
  </si>
  <si>
    <t>Диплом участника</t>
  </si>
  <si>
    <t>Кол-во учащихся</t>
  </si>
  <si>
    <t>Диплом III степени</t>
  </si>
  <si>
    <t>Фортепиано</t>
  </si>
  <si>
    <t>Эстрадное пение</t>
  </si>
  <si>
    <t>Организатор конкурса</t>
  </si>
  <si>
    <t>Жук Алексей</t>
  </si>
  <si>
    <t>Буркова Любовь Васильевна</t>
  </si>
  <si>
    <t>Хаметшина Ольга Викторовна</t>
  </si>
  <si>
    <t>Вокальное исполнение</t>
  </si>
  <si>
    <t>Несветаева Ольга</t>
  </si>
  <si>
    <t>Ахметшина Диана</t>
  </si>
  <si>
    <t>Всероссийский творческий конкурс "Талантоха"</t>
  </si>
  <si>
    <t>Хореография</t>
  </si>
  <si>
    <t>Ансамбли народных инструментов</t>
  </si>
  <si>
    <t>Петрова Лидия Ивановна концертмейстер              Алексеева Наиля Азатовна</t>
  </si>
  <si>
    <t>Реддер Галина Леонидовна концертмейстер Савастьянова Наталья Николаевна</t>
  </si>
  <si>
    <t>Флейта</t>
  </si>
  <si>
    <t>Рудзит Лариса Викторовна</t>
  </si>
  <si>
    <t>Ахунова Азалия</t>
  </si>
  <si>
    <t>Будневич Тамара Константиновна</t>
  </si>
  <si>
    <t>Открытый городской фестиваль - конкурс юных исполнителей "Звёздная осень"</t>
  </si>
  <si>
    <t>Кобахидзе Медея</t>
  </si>
  <si>
    <t>МБУ "ИМЦ" ГДТДиМ №1</t>
  </si>
  <si>
    <t>Вокальный ансамбль</t>
  </si>
  <si>
    <t>Ахметшин Булат</t>
  </si>
  <si>
    <t>Журавлёва Рамзия Нагимовна</t>
  </si>
  <si>
    <t>Ханипов Раушан</t>
  </si>
  <si>
    <t>Гайфуллина Алла Александровна</t>
  </si>
  <si>
    <t>Солдаткина Русалина</t>
  </si>
  <si>
    <t>Саламатова Екатерина</t>
  </si>
  <si>
    <t>Луговая Татьяна Геннадьевна</t>
  </si>
  <si>
    <t>Неровная Валерия</t>
  </si>
  <si>
    <t>Ильюшкина Виктория Витальевна</t>
  </si>
  <si>
    <t>Мандзюк Вероника</t>
  </si>
  <si>
    <t>Кольцова Елена Сергеевна</t>
  </si>
  <si>
    <t>Богачёва Ульяна</t>
  </si>
  <si>
    <t>Белоглазова Ангелина</t>
  </si>
  <si>
    <t>Апакова Алина</t>
  </si>
  <si>
    <t>Титова Ирина Николаевна</t>
  </si>
  <si>
    <t>Жигалов Артём</t>
  </si>
  <si>
    <t>Абрамова Ольга Витальевна</t>
  </si>
  <si>
    <t>Шагиева Галина Михайловна</t>
  </si>
  <si>
    <t>Садыкова Татьяна Владимировна</t>
  </si>
  <si>
    <t>Насырова Елена Анваровна</t>
  </si>
  <si>
    <t>Кучина Таисия</t>
  </si>
  <si>
    <t>Мыльникова Ольга</t>
  </si>
  <si>
    <t>Николаева Екатерина</t>
  </si>
  <si>
    <t>Шакиров Ринат</t>
  </si>
  <si>
    <t>Хурматова Альфия Якубовна</t>
  </si>
  <si>
    <t>Муртазин Булат</t>
  </si>
  <si>
    <t>Мустафина Аделина</t>
  </si>
  <si>
    <t>Дипломант</t>
  </si>
  <si>
    <t>Милькова Карина</t>
  </si>
  <si>
    <t>Васюкова Диана</t>
  </si>
  <si>
    <t>Шамшура Михаил</t>
  </si>
  <si>
    <t>Открытый Всероссийский вокально-хоровой конкурс "Чулман-Тургае"</t>
  </si>
  <si>
    <t>Академический вокал</t>
  </si>
  <si>
    <t>Ситдикова Ольга Анатольевна Концертмейстер Николахина Анна Валерьевна</t>
  </si>
  <si>
    <t>УК Исполкома г. Наб.Челны, МАУДО "ДМШ №4"</t>
  </si>
  <si>
    <t>Абдуллина Ралина</t>
  </si>
  <si>
    <t>Хоровое пение</t>
  </si>
  <si>
    <t>Тарханова Лилия Михайловна</t>
  </si>
  <si>
    <t>Региональный фестиваль татарского искусства "Халкым чишмасе"</t>
  </si>
  <si>
    <t>УОиДМ, МАУ "Шатлык"</t>
  </si>
  <si>
    <t>Эстрадный вокал</t>
  </si>
  <si>
    <t>УК, ДК КАМАЗ</t>
  </si>
  <si>
    <t>Рамазанова Дарина</t>
  </si>
  <si>
    <t>Международный фестиваль-конкурс "Казань Лучезарная"                    г. Казань</t>
  </si>
  <si>
    <t>Международный благотворительный фонд "Мир на ладони"</t>
  </si>
  <si>
    <t>Панкова Наталья Владимировна концертмейстер Латыпова Анастасия Тагирзяновна</t>
  </si>
  <si>
    <t>Реддер Галина Леонидовна</t>
  </si>
  <si>
    <t>Аглямова Наиля</t>
  </si>
  <si>
    <t>Закиева Камилла</t>
  </si>
  <si>
    <t>Мурадымова Алина</t>
  </si>
  <si>
    <t>Хазиева Алина</t>
  </si>
  <si>
    <t>Юсупова Карина</t>
  </si>
  <si>
    <t>Шайдуллина Гузель Моратовна                   Концертмейстер                  Титова Ирина Николаевна</t>
  </si>
  <si>
    <t>Гафиятуллин Фидарис Халидуллинович</t>
  </si>
  <si>
    <t>Инструментальное исполнение</t>
  </si>
  <si>
    <t>Патракова Елизавета</t>
  </si>
  <si>
    <t>Художественное слово</t>
  </si>
  <si>
    <t>Саитова Регина</t>
  </si>
  <si>
    <t>Автозаводский Исполком</t>
  </si>
  <si>
    <t>Вокальный дуэт в составе:                      Имамова Эмилия Куркина Елизавета</t>
  </si>
  <si>
    <t>Творческий центр "Детская филармония"</t>
  </si>
  <si>
    <t>Международный конкурс-фестиваль "Когда мы вместе"</t>
  </si>
  <si>
    <t>Фонд поддержки и развития детского творчества "Планета талантов"</t>
  </si>
  <si>
    <t>Потанина Дарья</t>
  </si>
  <si>
    <t>Рафикова Диляра</t>
  </si>
  <si>
    <t>Харисова Элина</t>
  </si>
  <si>
    <t>Грчёв Никита</t>
  </si>
  <si>
    <t>Мухаметшина Венера Робесовна</t>
  </si>
  <si>
    <t>Габдрахманов Айнур</t>
  </si>
  <si>
    <t>баян</t>
  </si>
  <si>
    <t>Шигапова Гульнара Масхудовна</t>
  </si>
  <si>
    <t>Министерство культуры РТ ГАПОУ "Набережночелнинский колледж искусств"</t>
  </si>
  <si>
    <t>Хуснуллин Наиль</t>
  </si>
  <si>
    <t>Денизхан Мустафа-Нияз</t>
  </si>
  <si>
    <t>Билалова Энже</t>
  </si>
  <si>
    <t>домра</t>
  </si>
  <si>
    <t>Толпеева Дарья</t>
  </si>
  <si>
    <t>Силантьева Майя</t>
  </si>
  <si>
    <t>Девяшина Элла Юрьевна концертмейстер Николахина Анна Валерьевна</t>
  </si>
  <si>
    <t>Савельева Алиса</t>
  </si>
  <si>
    <t>Ханова Нурия</t>
  </si>
  <si>
    <t>Зиганшина Камилла</t>
  </si>
  <si>
    <t>Эстрадный вокал. Соло</t>
  </si>
  <si>
    <t>Диплом            дипломанта</t>
  </si>
  <si>
    <t>Петрова Лидия Ивановна концертмейстер Алексеева Наиля Азатовна</t>
  </si>
  <si>
    <t>Региональный конкурс солистов хореографического искусства "Жемчужина"</t>
  </si>
  <si>
    <t>МБУ ИМЦ МАУ ДО "ДШХИ №17"</t>
  </si>
  <si>
    <t>Усанова Дарья</t>
  </si>
  <si>
    <t>хореография</t>
  </si>
  <si>
    <t>Усанова Дарья Нугуманова Эльвина</t>
  </si>
  <si>
    <t>Муниципальный фестиваль-конкурс танцевальной фортепианной музыки "Радуга"</t>
  </si>
  <si>
    <t>Грачёв Никита</t>
  </si>
  <si>
    <t>ДШИ 13, ИМЦ</t>
  </si>
  <si>
    <t>Марданшина Азалия</t>
  </si>
  <si>
    <t>Ибрагимова Василя Раифовна</t>
  </si>
  <si>
    <t>Мингазова Ильзина Индусовна</t>
  </si>
  <si>
    <t xml:space="preserve">Имамова Эмилия  </t>
  </si>
  <si>
    <t>МБУ ИМЦ МАУ ДО "ГДТДиМ №1"</t>
  </si>
  <si>
    <t>Дуэт в составе: Имамова Эмилия, Куркина Елизавета</t>
  </si>
  <si>
    <t>Ансамбль "Колибри" в составе:                             Куркина Елизавета, Имамова Эмилия, Несветаева Ольга, Ахметшина Диана</t>
  </si>
  <si>
    <t xml:space="preserve">Куркина Елизавета </t>
  </si>
  <si>
    <t xml:space="preserve">Хореографический дуэт в составе: Усанова Дарья, Нугуманова Эльвина </t>
  </si>
  <si>
    <t>Диплом                        I степени</t>
  </si>
  <si>
    <t>Диплом                        III степени</t>
  </si>
  <si>
    <t>Диплом                        участника</t>
  </si>
  <si>
    <t>скрипка</t>
  </si>
  <si>
    <t>Хаметшина Ольга Викторовна концертмейстер Алиакберова Алия Ирековна</t>
  </si>
  <si>
    <t>Закатистов Александр</t>
  </si>
  <si>
    <t>гобой</t>
  </si>
  <si>
    <t>Толстова Юлия Павловна концертмейстер Николахина Анна Валерьевна</t>
  </si>
  <si>
    <t xml:space="preserve">Жук Алексей </t>
  </si>
  <si>
    <t>Зубова Янина Владимировна концертмейстер Ананьева Елена Николаевна</t>
  </si>
  <si>
    <t xml:space="preserve">Данилов Арсений </t>
  </si>
  <si>
    <t>Хасанова Алия</t>
  </si>
  <si>
    <t xml:space="preserve">Хуснуллин Наиль </t>
  </si>
  <si>
    <t xml:space="preserve">Хабибуллин Рамазан </t>
  </si>
  <si>
    <t>Семенова Вероника Михайловна</t>
  </si>
  <si>
    <t>Минигалеева Гульнара Вильдановна</t>
  </si>
  <si>
    <t>Хурматов Анвар</t>
  </si>
  <si>
    <t>балалайка</t>
  </si>
  <si>
    <t>Левин Александр Иванович концертмейстер Харитонова Роза Миннахматовна</t>
  </si>
  <si>
    <t xml:space="preserve">Хайруллина Азалия </t>
  </si>
  <si>
    <t>аккордеон</t>
  </si>
  <si>
    <t>НПК учащихся</t>
  </si>
  <si>
    <t>Нигматуллина Эвелина</t>
  </si>
  <si>
    <t>Зиатдинов Даниль</t>
  </si>
  <si>
    <t>Лотфуллина Лилия Рафисовна</t>
  </si>
  <si>
    <t>Лапицкий Егор</t>
  </si>
  <si>
    <t>Шайхуллина Энже Флуновна</t>
  </si>
  <si>
    <t>Хуснуллина Альфия Альбертовна</t>
  </si>
  <si>
    <t>Прокофьева Анна</t>
  </si>
  <si>
    <t>Савастьянова Наталья Николаевна</t>
  </si>
  <si>
    <t>Садрисламова Альбина</t>
  </si>
  <si>
    <t>Вокальный ансамбль "Колибри" в составе: Куркина Елизавета Имамова Эмилия Несветаева Ольга Ахметшина Диана</t>
  </si>
  <si>
    <t>Вокальные ансамбли</t>
  </si>
  <si>
    <t>Вокал соло</t>
  </si>
  <si>
    <t>Кабинет министров РТ</t>
  </si>
  <si>
    <t>Общее фортепиано</t>
  </si>
  <si>
    <t>Жиркова Полина</t>
  </si>
  <si>
    <t>Кузьмичева Надежда Владимировна</t>
  </si>
  <si>
    <t>Академическое пение</t>
  </si>
  <si>
    <t>Хасанова Айсылу</t>
  </si>
  <si>
    <t>Николаева Ольга Сергеевна концертмейстер Кудзоева Наталья Салатовна</t>
  </si>
  <si>
    <t>Михайлова Полина</t>
  </si>
  <si>
    <t>Рюмина Варвара</t>
  </si>
  <si>
    <t>Анкудинова Софья</t>
  </si>
  <si>
    <t>Гильманова Камиля</t>
  </si>
  <si>
    <t>Хоини Рима Илдусовна концертмейстер Сулейманова Ильсияр Тагировна</t>
  </si>
  <si>
    <t>Шайдуллина Гузель Моратовна концертмейстер Титова Ирина Николаевна</t>
  </si>
  <si>
    <t>Специальное фортепиано</t>
  </si>
  <si>
    <t>Богачева Ульяна</t>
  </si>
  <si>
    <t>Диплом                      III степени</t>
  </si>
  <si>
    <t>Диплом                        II степени</t>
  </si>
  <si>
    <t>Диплом                         I степени</t>
  </si>
  <si>
    <t>Диплом лауреата                      II степени</t>
  </si>
  <si>
    <t>Диплом лауреата                      III степени</t>
  </si>
  <si>
    <t>Петрова Лидия Ивановна концертмейстер                    Алексеева Наиля Азатовна</t>
  </si>
  <si>
    <t>ИМЦ ДШХ №3</t>
  </si>
  <si>
    <t>Ансамбль "Вдохновение"                              в составе:                     Усанова Дарья Нугуманова Эльвина</t>
  </si>
  <si>
    <t>Диплом лауреата                      I степени</t>
  </si>
  <si>
    <t>Открытый республиканский конкурс "Алло, мы ищем таланты" г. Елабуга</t>
  </si>
  <si>
    <t>Ерошкина Ангелина</t>
  </si>
  <si>
    <t>Помазкина Людмила Лукьяновна</t>
  </si>
  <si>
    <t xml:space="preserve">УОиДМ             УВО ТИСБИ ГДТДиМ №1 </t>
  </si>
  <si>
    <t>Театральное мастерство</t>
  </si>
  <si>
    <t>Вокал-соло</t>
  </si>
  <si>
    <t>Сафина Эленна</t>
  </si>
  <si>
    <t>Региональный патриотический фестиваль творчества "Славься Отечество - 2017"</t>
  </si>
  <si>
    <t>Диплом                        лауреата I степени</t>
  </si>
  <si>
    <t>Диплом                        лауреата III степени</t>
  </si>
  <si>
    <t>Кузнецова Анна</t>
  </si>
  <si>
    <t>Презентация</t>
  </si>
  <si>
    <t>ИМЦ, ДШИ №13(т.)</t>
  </si>
  <si>
    <t>Лотфуллина Лилия Рафисовна                     Журавлёва Рамзия Нагимовна</t>
  </si>
  <si>
    <t>Диплом                        лауреата II степени</t>
  </si>
  <si>
    <t>Иванова Анастасия</t>
  </si>
  <si>
    <t>10.02.2017</t>
  </si>
  <si>
    <t>Региональный конкурс театрального искусства "Сәхнә көзгесе"</t>
  </si>
  <si>
    <t>Театральная постановка</t>
  </si>
  <si>
    <t>Ибрагимова Василя Раифовна                       Мингазова Ильзина Индусовна</t>
  </si>
  <si>
    <t xml:space="preserve">ИМЦ, ГДТДиМ </t>
  </si>
  <si>
    <t>Загретдинова Лениза Мирзануровна концертмейстер Рассказова Лариса Григорьевна</t>
  </si>
  <si>
    <t>Фёдоров Григорий</t>
  </si>
  <si>
    <t>Ситдикова Ольга Анатольевна концертмейстер Николахина Анна Валерьевна</t>
  </si>
  <si>
    <t>Хабибуллин Рамазан</t>
  </si>
  <si>
    <t>Семёнова Вероника Михайловна</t>
  </si>
  <si>
    <t>Молчанова Карина</t>
  </si>
  <si>
    <t>Ларионова Оксана Михайловна концертмейстер Алексеева Наиля Азатовна</t>
  </si>
  <si>
    <t>Карямова Миляуша</t>
  </si>
  <si>
    <t>Гилязев Карим</t>
  </si>
  <si>
    <t>Басыров Нияз</t>
  </si>
  <si>
    <t>Зарифуллин Артур</t>
  </si>
  <si>
    <t>Тайманова Анастасия</t>
  </si>
  <si>
    <t>Баян</t>
  </si>
  <si>
    <t>Богомолова Любовь</t>
  </si>
  <si>
    <t>Данилова Диана</t>
  </si>
  <si>
    <t>Шайхутдинова Миляуша</t>
  </si>
  <si>
    <t>Фазлыйнурова Элина</t>
  </si>
  <si>
    <t xml:space="preserve">Ситдикова Ольга Анатольевна </t>
  </si>
  <si>
    <t>Мансурова Алия</t>
  </si>
  <si>
    <t>Открытый Всероссийский вокальный конкурс "Чулман-Тургае"</t>
  </si>
  <si>
    <t>Суходольская Рузалия Салиховна концертмейстер Латыпова Анастасия Тагирзяновна</t>
  </si>
  <si>
    <t>Тарханова Лилия Михайловна концертмейстер Андрейченко Марина Петровна</t>
  </si>
  <si>
    <t>Хуснуллина Альфия Альбертовна концертмейстер Николахина Анна Валерьевна</t>
  </si>
  <si>
    <t>МК РФ, МК Пермского края</t>
  </si>
  <si>
    <t>Юный концертмейстер</t>
  </si>
  <si>
    <t>Сертификат участника</t>
  </si>
  <si>
    <t>Вилданова Амалия</t>
  </si>
  <si>
    <t>Хореографический дуэт "Вдохновение" в составе: Усанова Дарья Нугуманова Эльвина</t>
  </si>
  <si>
    <t>Махянова Ландыш</t>
  </si>
  <si>
    <t>Исакова Анастасия</t>
  </si>
  <si>
    <t>Замилова Луйиза Мегдятовна</t>
  </si>
  <si>
    <t>Суходольская Рузалия Салиховна</t>
  </si>
  <si>
    <t>Иделгариева Елизавета</t>
  </si>
  <si>
    <t>Международный фестиваль-конкурс молодых исполнителей "Челны собирают друзей"</t>
  </si>
  <si>
    <t>Галина Резеда Радиковна</t>
  </si>
  <si>
    <t>Муниципальный этап Всероссийского конкурса "Юность России"</t>
  </si>
  <si>
    <t>Фотография</t>
  </si>
  <si>
    <t>Диплом                       II степени</t>
  </si>
  <si>
    <t>Николаева Ольга Сергеевна</t>
  </si>
  <si>
    <t>Самаркин Илья</t>
  </si>
  <si>
    <t>Петрова Полина</t>
  </si>
  <si>
    <t>Хайруллина Азалия</t>
  </si>
  <si>
    <t>Забиров Адель</t>
  </si>
  <si>
    <t>Фаляхов Булат</t>
  </si>
  <si>
    <t>Сероштанова Елена</t>
  </si>
  <si>
    <t>Салтанова Елена Борисовна концертмейстер Помазкина Людмила Лукьяновна</t>
  </si>
  <si>
    <t>Ломов Виталий</t>
  </si>
  <si>
    <t>Нечитайло Егор</t>
  </si>
  <si>
    <t>Замилова Луйиза Мегдятовна концертмейстер Алиакберова Алия Ирековна</t>
  </si>
  <si>
    <t>ГАПОУ "Набережночелнинский педагогический колледж"</t>
  </si>
  <si>
    <t>Городской фестиваль юношеского творчества "Музыкальная радуга"</t>
  </si>
  <si>
    <t>Трофимов Роман</t>
  </si>
  <si>
    <t>Сунцова Ксения</t>
  </si>
  <si>
    <t>Григорьева Рената</t>
  </si>
  <si>
    <t>Казакова Елизавета</t>
  </si>
  <si>
    <t>Народный вокал</t>
  </si>
  <si>
    <t>Имамов Самат</t>
  </si>
  <si>
    <t>XVII Республиканский телевизионный конкурс "Созвездие-Йолдызлык" Республиканский этап</t>
  </si>
  <si>
    <t>ГДТДиМ №1, УВО ТИСБИ</t>
  </si>
  <si>
    <t>МОиН РТ, МК РТ</t>
  </si>
  <si>
    <t>РЦВР, ДМХШ №3 Казань</t>
  </si>
  <si>
    <t>I Городской конкурс - фестиваль по народному танцу "Город танцует"</t>
  </si>
  <si>
    <t>Ансамбль танца "Булгары"</t>
  </si>
  <si>
    <t>Семёнова Вероника Михайловна Шигапова Гульнара Масхудовна</t>
  </si>
  <si>
    <t>Садыкова Амина</t>
  </si>
  <si>
    <t>Вокальный дуэт в составе:                         Шагиева Полина Малыгина Мария</t>
  </si>
  <si>
    <t>Музыкальная литература</t>
  </si>
  <si>
    <t>эстрадный вокал</t>
  </si>
  <si>
    <t>Зональный этап республиканского конкурса детского народного творчества "Без бергэ"</t>
  </si>
  <si>
    <t>МОиН РТ, РЦВР</t>
  </si>
  <si>
    <t>Диплом                Гран -При</t>
  </si>
  <si>
    <t>Республиканский конкурс "Русская песня"</t>
  </si>
  <si>
    <t>УК, Русское общество</t>
  </si>
  <si>
    <t>Грачев Никита</t>
  </si>
  <si>
    <t>Ялалова Валерия</t>
  </si>
  <si>
    <t>Финал республиканского конкурса детского народного творчества                                       "Без бергэ"</t>
  </si>
  <si>
    <t>Диплом лауреата          I степени</t>
  </si>
  <si>
    <t>XVII Республиканский телевизионный конкурс "Созвездие-Йолдызлык"</t>
  </si>
  <si>
    <t>Международный фестиваль детского и юношеского конкурса "Зажигаем звёзды!"</t>
  </si>
  <si>
    <t>05.06.2017</t>
  </si>
  <si>
    <t>МОиН РТ</t>
  </si>
  <si>
    <t>Международные</t>
  </si>
  <si>
    <t>Российские</t>
  </si>
  <si>
    <t>Республиканские</t>
  </si>
  <si>
    <t>Региональные</t>
  </si>
  <si>
    <t>Муниципальные</t>
  </si>
  <si>
    <t>Всего дипломов</t>
  </si>
  <si>
    <t>Количество учащихся</t>
  </si>
  <si>
    <t>1 место</t>
  </si>
  <si>
    <t>2 место</t>
  </si>
  <si>
    <t>Гран При</t>
  </si>
  <si>
    <t>3 место</t>
  </si>
  <si>
    <t>Дипломанты</t>
  </si>
  <si>
    <t>Участники</t>
  </si>
  <si>
    <t>солисты</t>
  </si>
  <si>
    <t>тв.кол.</t>
  </si>
  <si>
    <t>В</t>
  </si>
  <si>
    <t>ВСЕГО:</t>
  </si>
  <si>
    <t>всего дипломов лауреатов</t>
  </si>
  <si>
    <t xml:space="preserve">Международная олимпиада по музыкальной литературе, посвящённая 230-летию А.А. Алябьева </t>
  </si>
  <si>
    <t>Паскичева София</t>
  </si>
  <si>
    <t>Еливанова Ольга Владимировна</t>
  </si>
  <si>
    <t>Центр ДМ "ИнтеллектУм"</t>
  </si>
  <si>
    <t>III Международный фестиваль-конкурс детского, юношеского и взрослого творчества "Арт-Олимп"</t>
  </si>
  <si>
    <t xml:space="preserve">Ансамбль "Вдохновение" в составе:                                    1.  Бадретдинова Рената
2.  Гараева Александра
3.  Нугуманова Алия
4.  Нугуманова Эльвина
5.  Муллахметова Эльвина
6.  Петрова Вероника
7.  Талипова Арина
8.  Сабирзянова Сабина
9.  Усанова Дарья
10. Шагалина Евгения
11. Мошкова Виктория
</t>
  </si>
  <si>
    <t xml:space="preserve">Ансамбль "Вдохновение" в составе:                                                1.  Макарова Елена
2.  Прошунина Валерия
3.  Прошунина Александра
4.  Юсупова Ильфира
</t>
  </si>
  <si>
    <t xml:space="preserve">Ансамбль "Вдохновение" в составе:                                    1.  Аменова Азалия
2.  Ложкина Женя
3.  Мухаметханова Эльвира
4.  Нам Алина
5.  Прокофьева Аня
6.  Кондратьева Александра
7.  Зарипова Зухра
8.  Ильина Лиза
9.  Криськова Яна
10. Кулыгина Полина
11. Хаматдинова Диана
</t>
  </si>
  <si>
    <t xml:space="preserve">Ансамбль "Вдохновение" в составе:                                    1.  Аменова Азалия
2.  Ложкина Женя
3.  Мухаметханова Эльвира
4.  Нам Алина
5.  Прокофьева Аня
6.  Кондратьева Александра
7.  Зарипова Зухра
8.  Ильина Лиза
9.  Кулыгина Полина
10. Хаматдинова Диана
</t>
  </si>
  <si>
    <t>Диплом лауреата   I степени</t>
  </si>
  <si>
    <t xml:space="preserve">Ансамбль "Вдохновение" в составе:                                    1. Биктимирова Алина
2. Макарова Лена
3. Мошкова Яна
4. Прокопьева Злата
5. Юсупова Ильфира
</t>
  </si>
  <si>
    <t xml:space="preserve">Ансамбль "Вдохновение" в составе:                                    1. Биктимирова Алина
2. Макарова Лена
3. Мошкова Яна
4. Прокопьева Злата
5. Юсупова Ильфира
6. Прошунина Саша
7. Кудряшова Арина
</t>
  </si>
  <si>
    <t xml:space="preserve">Ансамбль "Вдохновение" в составе:                                    1.  Белоногова Мирослава
2.  Гатина Диля
3.  Гареева София
4.  Козлова Анастасия
5.  Липатова Диана
6.  Логинова Александра
7.  Махмудова Алина 
8.  Рыбюк Екатерина
9.  Ульданова Сабина
10. Шарафисламова Софья
</t>
  </si>
  <si>
    <t xml:space="preserve">Ансамбль "Вдохновение" в составе:                                    1.  Азаревич Кристина
2.  Баталова Алексия
3.  Галимова Ясмина
4.  Галина Ралина
5.  Краснова Милана
6.  Курбанова Малика
7.  Лопаева Вероника
8.  Мухутдинова Амина
9.  Сабирова Алия
10. Тарабухина Румия
11. Шангараева Зарина
12. Язитова Амина
</t>
  </si>
  <si>
    <t xml:space="preserve">Ансамбль "Вдохновение" в составе:                                    1.  Ахметжанова Алина
2. Голубкова Лиана
3.  Домрачева Ксения
4.  Зинатуллина Карина
5.  Куленко Варвара
6.  Криськова Лина 
7.  Маликова Аделя
8.  Нурдинова Сабина
9.  Позднякова Сабина
10. Попова Дарья
11. Нуриахметова Гулия
</t>
  </si>
  <si>
    <t xml:space="preserve">Ансамбль "Вдохновение" в составе:                                    1.  Биктимирова Альмира
2.  Перминова Снежана
3.  Равзетдинова Разиля
4.  Соснина Ольга
5.  Толмачева Анастасия
6.  Халиуллина Азалия
7.  Шагиева Полина
</t>
  </si>
  <si>
    <t xml:space="preserve">Усанова Дарья
</t>
  </si>
  <si>
    <t>Диплом "За сохранение культурных традиций"</t>
  </si>
  <si>
    <t>Вокальный дуэт в составе:                            Имамова Эмилия Куркина Елизавента</t>
  </si>
  <si>
    <t>Вокальный дуэт в составе:                             Шагиева Полина Малыгина Мария</t>
  </si>
  <si>
    <t>Искусство Аккомпанемента</t>
  </si>
  <si>
    <t>Помазкина Людмила Лукьяновна иллюстратор Галина Резеда Радиковна</t>
  </si>
  <si>
    <t>Помазкина Людмила Лукьяновна иллюстратор          Галина Резеда Радиковна</t>
  </si>
  <si>
    <t>Салихова Эльвина</t>
  </si>
  <si>
    <t>16-19 июля 2017</t>
  </si>
  <si>
    <t>Финал международного проекта «Гранд-премия 2016-2017»,            г. Анапа</t>
  </si>
  <si>
    <t>Творческо-продюсерский центр "Берега надежды"                              г. Екатеринбург</t>
  </si>
  <si>
    <t>XII Международный вокальный фестиваль - конкурс «Золотой голос России», г. Москва</t>
  </si>
  <si>
    <t>Продюссерский центр ЭКТВ, Школа-студия "Останкино"</t>
  </si>
  <si>
    <t>2-05.11.2017</t>
  </si>
  <si>
    <t>Международная олимпиада по музыкальной литературе, Карнавал животных К. Сен-Санс</t>
  </si>
  <si>
    <t>Воркунов Сергей</t>
  </si>
  <si>
    <t>Корнилов Кирилл</t>
  </si>
  <si>
    <t>Нигматуллин Денис</t>
  </si>
  <si>
    <t>Решетова Ирина</t>
  </si>
  <si>
    <t>7-10.12.2017</t>
  </si>
  <si>
    <t>Фортепианный дуэт в составе:                        Потанина Дарья Потанина Надежда</t>
  </si>
  <si>
    <t>Вокальный дуэт в составе:                       Шагиева Полина Малыгина Мария</t>
  </si>
  <si>
    <t>VII Международный конкурс "Крылатый барс" г. Казань</t>
  </si>
  <si>
    <t>28-31.10.2017</t>
  </si>
  <si>
    <t xml:space="preserve">Международный проект творческого и личностного развития "Дети XXI века" </t>
  </si>
  <si>
    <t>III Международный конкурс "Крылья талантов" г. Набережные Челны</t>
  </si>
  <si>
    <t>Международный фестиваль-конкурс "Казанская Радуга" г. Казань</t>
  </si>
  <si>
    <t>ООО "Центр поддержки детского торчества "Страна детства"</t>
  </si>
  <si>
    <t>I Международный конкурс - фестиваль "Российский звездопад" г. Набережные Челны</t>
  </si>
  <si>
    <t>ООО "Калейдоскоп ФесТур" </t>
  </si>
  <si>
    <t>XXI Международный творческий фестиваль - конкурс «Слияние культур», г. Казань</t>
  </si>
  <si>
    <t>Диплом "Самый юный участник"</t>
  </si>
  <si>
    <t>Диплом "Самый артистичный участник"</t>
  </si>
  <si>
    <t xml:space="preserve">
Творческое Объединение «Салют Талантов»</t>
  </si>
  <si>
    <r>
      <t xml:space="preserve">Хореографический ансамбль "Вдохновение" в составе:                                 </t>
    </r>
    <r>
      <rPr>
        <sz val="10"/>
        <color theme="1"/>
        <rFont val="Times New Roman"/>
        <family val="1"/>
        <charset val="204"/>
      </rPr>
      <t xml:space="preserve">1.  Бадретдинова Рената
2.  Нугуманова Алия
3.  Нугуманова Эльвина
4.  Муллахметова Эльвина
5.  Петрова Вероника
6.  Талипова Арина
7.  Сабирзянова Сабина
8.  Усанова Дарья
9.  Шагалина Евгения
10. Мошкова Виктория
</t>
    </r>
    <r>
      <rPr>
        <sz val="12"/>
        <color theme="1"/>
        <rFont val="Times New Roman"/>
        <family val="1"/>
        <charset val="204"/>
      </rPr>
      <t xml:space="preserve">
</t>
    </r>
  </si>
  <si>
    <r>
      <t xml:space="preserve">Хореографический ансамбль "Вдохновение" в составе:                                 </t>
    </r>
    <r>
      <rPr>
        <sz val="10"/>
        <color theme="1"/>
        <rFont val="Times New Roman"/>
        <family val="1"/>
        <charset val="204"/>
      </rPr>
      <t xml:space="preserve">1.  Аменова Азалия
2.  Мухаметханова Эльвира
3.  Нам Алина
4.  Прокофьева Аня
5.  Кондратьева Александра
6.  Зарипова Зухра
7.  Ильина Лиза
8.  Криськова Яна
9.  Кулыгина Полина
10. Хаматдинова Диана
</t>
    </r>
    <r>
      <rPr>
        <sz val="12"/>
        <color theme="1"/>
        <rFont val="Times New Roman"/>
        <family val="1"/>
        <charset val="204"/>
      </rPr>
      <t xml:space="preserve">
</t>
    </r>
  </si>
  <si>
    <r>
      <t xml:space="preserve">Хореографический ансамбль "Вдохновение" в составе:                                 </t>
    </r>
    <r>
      <rPr>
        <sz val="10"/>
        <color theme="1"/>
        <rFont val="Times New Roman"/>
        <family val="1"/>
        <charset val="204"/>
      </rPr>
      <t xml:space="preserve">1.  Аменова Азалия
2.  Ложкина Женя
3.  Мухаметханова Эльвира
4.  Нам Алина
5.  Прокофьева Аня
6.  Кондратьева Александра
7.  Зарипова Зухра
8.  Ильина Лиза
9.  Кулыгина Полина
10. Хаматдинова Диана
</t>
    </r>
    <r>
      <rPr>
        <sz val="12"/>
        <color theme="1"/>
        <rFont val="Times New Roman"/>
        <family val="1"/>
        <charset val="204"/>
      </rPr>
      <t xml:space="preserve">
</t>
    </r>
  </si>
  <si>
    <r>
      <t xml:space="preserve">Хореографический ансамбль "Вдохновение" в составе:                                 </t>
    </r>
    <r>
      <rPr>
        <sz val="10"/>
        <color theme="1"/>
        <rFont val="Times New Roman"/>
        <family val="1"/>
        <charset val="204"/>
      </rPr>
      <t xml:space="preserve">1. Биктимирова Алина
2. Макарова Лена
3. Мошкова Яна
4. Прокопьева Злата
5. Юсупова Ильфира
</t>
    </r>
    <r>
      <rPr>
        <sz val="12"/>
        <color theme="1"/>
        <rFont val="Times New Roman"/>
        <family val="1"/>
        <charset val="204"/>
      </rPr>
      <t xml:space="preserve">
</t>
    </r>
  </si>
  <si>
    <r>
      <t xml:space="preserve">Хореографический ансамбль "Вдохновение" в составе:                                 </t>
    </r>
    <r>
      <rPr>
        <sz val="10"/>
        <color theme="1"/>
        <rFont val="Times New Roman"/>
        <family val="1"/>
        <charset val="204"/>
      </rPr>
      <t xml:space="preserve">1.  Белоногова Мирослава
2.  Гатина Диля
3.  Гареева София
4.  Козлова Анастасия
5.  Липатова Диана
6.  Логинова Александра
7.  Махмудова Алина 
8.  Рыбюк Екатерина
9.  Ульданова Сабина
10. Шарафисламова Софья
</t>
    </r>
    <r>
      <rPr>
        <sz val="12"/>
        <color theme="1"/>
        <rFont val="Times New Roman"/>
        <family val="1"/>
        <charset val="204"/>
      </rPr>
      <t xml:space="preserve">
</t>
    </r>
  </si>
  <si>
    <r>
      <t xml:space="preserve">Хореографический ансамбль "Вдохновение" в составе:                                 </t>
    </r>
    <r>
      <rPr>
        <sz val="10"/>
        <color theme="1"/>
        <rFont val="Times New Roman"/>
        <family val="1"/>
        <charset val="204"/>
      </rPr>
      <t xml:space="preserve">1.  Азаревич Кристина
2.  Баталова Алексия
3.  Галимова Ясмина
4.  Галина Ралина
5.  Краснова Милана
6.  Курбанова Малика
7.  Лопаева Вероника
8.  Мухутдинова Амина
9.  Сабирова Алия
10. Тарабухина Румия
11. Шангараева Зарина
12. Язитова Амина
</t>
    </r>
    <r>
      <rPr>
        <sz val="12"/>
        <color theme="1"/>
        <rFont val="Times New Roman"/>
        <family val="1"/>
        <charset val="204"/>
      </rPr>
      <t xml:space="preserve">
</t>
    </r>
  </si>
  <si>
    <r>
      <t xml:space="preserve">Хореографический ансамбль "Вдохновение" в составе:                                 </t>
    </r>
    <r>
      <rPr>
        <sz val="10"/>
        <color theme="1"/>
        <rFont val="Times New Roman"/>
        <family val="1"/>
        <charset val="204"/>
      </rPr>
      <t xml:space="preserve">1. Биктимирова Алина
2. Макарова Лена
3. Мошкова Яна
4. Прокопьева Злата
5. Юсупова Ильфира
6. Прошунина Саша
7. Кудряшова Арина
</t>
    </r>
    <r>
      <rPr>
        <sz val="12"/>
        <color theme="1"/>
        <rFont val="Times New Roman"/>
        <family val="1"/>
        <charset val="204"/>
      </rPr>
      <t xml:space="preserve">
</t>
    </r>
  </si>
  <si>
    <r>
      <t xml:space="preserve">Хореографический ансамбль "Вдохновение" в составе:                                 </t>
    </r>
    <r>
      <rPr>
        <sz val="10"/>
        <color theme="1"/>
        <rFont val="Times New Roman"/>
        <family val="1"/>
        <charset val="204"/>
      </rPr>
      <t xml:space="preserve">1.  Нугуманова Алия
2.  Нугуманова Эльвина
3.  Муллахметова Эльвина
4.  Петрова Вероника
5.  Талипова Арина
6.  Сабирзянова Сабина
7.  Усанова Дарья
8.  Шагалина Евгения
</t>
    </r>
    <r>
      <rPr>
        <sz val="12"/>
        <color theme="1"/>
        <rFont val="Times New Roman"/>
        <family val="1"/>
        <charset val="204"/>
      </rPr>
      <t xml:space="preserve">
</t>
    </r>
  </si>
  <si>
    <t>II Международный конкурс "Вдохновение. Осень-2017" г. Санкт-Петербург</t>
  </si>
  <si>
    <t>Амитов Амин</t>
  </si>
  <si>
    <t>Знатина Ульяна Юрьевна концертмейстер Фролов Владислав Александрович</t>
  </si>
  <si>
    <t>Зигангирова Алина</t>
  </si>
  <si>
    <t>Юсупова Аделина</t>
  </si>
  <si>
    <r>
      <t xml:space="preserve">Вокальный ансамбль "Колибри" в составе:            </t>
    </r>
    <r>
      <rPr>
        <sz val="10"/>
        <color theme="1"/>
        <rFont val="Times New Roman"/>
        <family val="1"/>
        <charset val="204"/>
      </rPr>
      <t>1. Несветаева Ольга                         2. Куркина Елизавета 3.Имамова Эмилия 4.Ахметшина Диана 5.Малыгина Мария  6.Шагиева Полина 7.Ризатдинов Тимур            8.Черных Данил            9.Ногуманов Игорь 10.Жданов Салават 11.Равзетдинов Камиль</t>
    </r>
  </si>
  <si>
    <r>
      <t xml:space="preserve">Хореографический ансамбль "Вдохновение" в составе:                                 </t>
    </r>
    <r>
      <rPr>
        <sz val="10"/>
        <color theme="1"/>
        <rFont val="Times New Roman"/>
        <family val="1"/>
        <charset val="204"/>
      </rPr>
      <t>1.  Анкудинова Анна
2.  Докучаева Вероника
3.  Карсакова Полина
4.  Ковальчук Любовь
5.  Мусина Диана
6.  Ситдикова Аделина
7.  Салмиянова Ксения
8.  Таранец Виктория
9.  Шматыгина Ксения</t>
    </r>
    <r>
      <rPr>
        <sz val="12"/>
        <color theme="1"/>
        <rFont val="Times New Roman"/>
        <family val="1"/>
        <charset val="204"/>
      </rPr>
      <t xml:space="preserve">
</t>
    </r>
  </si>
  <si>
    <t>Фортепианный ансамбль в составе:                   Ерошкина Ангелина Помазкина Л.Л.</t>
  </si>
  <si>
    <t>Кузнецова Кристина</t>
  </si>
  <si>
    <t>Макушина Ольга Ярослововна</t>
  </si>
  <si>
    <t>Феофанова Алина</t>
  </si>
  <si>
    <t>Макушина Ольга Ярослововна концертмейстер Рамиева Рамзия Хасановна</t>
  </si>
  <si>
    <t xml:space="preserve">ИТОГИ
участия учащихся Детской школы искусств №7 в международных конкурсах                                                                                                         за 2017-2018 учебный год
</t>
  </si>
  <si>
    <t>Международный конкурс "Великая отчественная война"</t>
  </si>
  <si>
    <t>Муллагалиева Аделина</t>
  </si>
  <si>
    <t>Журнал "Педагог" СМИ ЭЛ № ФС 77 - 65297</t>
  </si>
  <si>
    <t>Международный творческий конкурс "Конкурсофф"</t>
  </si>
  <si>
    <t>Международное СМИ "Росмедаль"</t>
  </si>
  <si>
    <t>Фортепианный дуэт в составе:                        Розова Арина Мадифурова Алина</t>
  </si>
  <si>
    <t xml:space="preserve">ИТОГИ
участия учащихся Детской школы искусств №7 в российских конкурсах                                                                                         за 2017-2018 учебный год
</t>
  </si>
  <si>
    <t>Всероссийская олимпиада по музыке "Волшебная мелодия"</t>
  </si>
  <si>
    <t>Всероссийский образовательный портал "Продлёнка"</t>
  </si>
  <si>
    <t>Всероссийский  конкурс "Вопросита" Блиц-олимпиада "В мире музыкальных инструментов"</t>
  </si>
  <si>
    <t>Фролова Полина</t>
  </si>
  <si>
    <t>Учебный центр Натальи Хаустовой Лицензия №909 от 13.08.2014</t>
  </si>
  <si>
    <t>Андерьянова Зиля</t>
  </si>
  <si>
    <t>Николаева Ольга Сергеевна Концертмейстер Кудзоева Наталья Салатовна</t>
  </si>
  <si>
    <t>Ситдикова Ольга Анатольевна Концертмейстер Кудзоева Наталья Салатовна</t>
  </si>
  <si>
    <t>Макушина Ольга Ярославовна Концертмейстер Рамиева Рамзия Хасановна</t>
  </si>
  <si>
    <t>Первый всероссийский конкурс патриотической эстрадной песни "Молодые таланты отечества"</t>
  </si>
  <si>
    <t>Специальный приз</t>
  </si>
  <si>
    <t>Всероссийский конкурс "Радуга талантов"</t>
  </si>
  <si>
    <t>Кондратьева Александра</t>
  </si>
  <si>
    <t>Проектная работа</t>
  </si>
  <si>
    <t>Сайт Всероссийских конкурсов "РадугаТалантов.рф"</t>
  </si>
  <si>
    <t>Всероссийский творческий конкурс "Рассударики"</t>
  </si>
  <si>
    <t>Всероссийское СМИ "Рассударики"</t>
  </si>
  <si>
    <t>Всероссийское СМИ "Талантоха"</t>
  </si>
  <si>
    <t>Открытый вокальный конкурс "Хит парад Тм-радио"</t>
  </si>
  <si>
    <t>Победитель</t>
  </si>
  <si>
    <t>Радио ТМ</t>
  </si>
  <si>
    <t>XVI Республиканский молодёжный музыкальн-поэтический фестиваль им. Рустема Бикмуллина</t>
  </si>
  <si>
    <t>Приз зрительских симпатий</t>
  </si>
  <si>
    <t>Министерство молодёжи и спорта</t>
  </si>
  <si>
    <t>Открытый республиканский конкурс национального искусства "Бэхет йолдызы"</t>
  </si>
  <si>
    <t>Гарифуллина Эльвина</t>
  </si>
  <si>
    <t>Валиева Азалия</t>
  </si>
  <si>
    <t>УК                      ДШИ и ДМШ       г. Нижнекамск</t>
  </si>
  <si>
    <t>Каранаева Анастасия</t>
  </si>
  <si>
    <t>Ситдикова Ольга Анатольевна концертмейстер Кудзоева Наталья Салатовна</t>
  </si>
  <si>
    <t>Фазлыйнурова Эллина</t>
  </si>
  <si>
    <t>Хаматшина Альзана</t>
  </si>
  <si>
    <t>Макушин Владислав</t>
  </si>
  <si>
    <t>Сольфеджио</t>
  </si>
  <si>
    <t>III Региональный открытый конкурс исполнителей на баяне и аккордеоне «Головокружительный аккордеон»</t>
  </si>
  <si>
    <t>Губеев Халиль Хамитович</t>
  </si>
  <si>
    <t>Хайруллин Тимур</t>
  </si>
  <si>
    <t>I Межрегиональный конкурс пианистов "Посвящение" имени Луизы Климовой</t>
  </si>
  <si>
    <t>Малинина София</t>
  </si>
  <si>
    <t>Фортепианный дуэт в составе:                     Солдаткина Русалина Зубова Николь</t>
  </si>
  <si>
    <t>Фортепианный дуэт в составе:                     Богачева Ульяна Ильюшкина В.В.</t>
  </si>
  <si>
    <t>УК, ДМШ №2</t>
  </si>
  <si>
    <t>Петрова Лидия Ивановна концертмейстер Алекусеева Наиля Азатовна</t>
  </si>
  <si>
    <t xml:space="preserve">Хореографический ансамбль "Вдохновение" в составе:                                1. Биктимирова Алина
2. Макарова Лена
3. Мошкова Яна
4. Прокопьева Злата
5. Юсупова Ильфира
</t>
  </si>
  <si>
    <t>III Открытый региональный конкурс исполнителей на домре "Сударыня домра"</t>
  </si>
  <si>
    <t>Галина Резеда Радиковна концертмейстер Помазкина Людмила Лукьяновна</t>
  </si>
  <si>
    <t>Жданов Салават</t>
  </si>
  <si>
    <t>Диплом                       I степени</t>
  </si>
  <si>
    <t>ноябрь 2017</t>
  </si>
  <si>
    <t>Знатина Ульяна Юрьевна концертмейстер                    Фролов Владислав Александрович</t>
  </si>
  <si>
    <t>Гасимов Азат</t>
  </si>
  <si>
    <t xml:space="preserve">Храмушина Наталья Николаевна
Концертмейстер            Козук Ксения Александровна
</t>
  </si>
  <si>
    <t>Гатина Иделия</t>
  </si>
  <si>
    <t>Дементьева Аделина</t>
  </si>
  <si>
    <t>Суходольская Рузалия Салиховна                    концертмейстер                 Латыпова Анастасия Тагирзяновна</t>
  </si>
  <si>
    <t>Будневич Тамара Константиновна концертмейстер Гимазиева Елена Александровна</t>
  </si>
  <si>
    <t>Шарипова Алиса</t>
  </si>
  <si>
    <t xml:space="preserve">Шайдуллина Гузель Моратовна 
Концертмейстер                  Титова Ирина Николаевна
</t>
  </si>
  <si>
    <t>VII Муниципальный конкурс татарской песни "Туган як моңнары"</t>
  </si>
  <si>
    <t>XIX фестиваль художественного творчества детей с ограниченными возможностями здоровья "Пусть всегда будет солнце"</t>
  </si>
  <si>
    <t>Фортепианный дуэт в составе:                         Потанина Надежда Потанина Дарья</t>
  </si>
  <si>
    <t>Городской фестиваль учащихся по классу фортепиано инструментальных, вокально-хоровых и хореографических отделений "Встреча у рояля"</t>
  </si>
  <si>
    <t>УК, ДМШ №5</t>
  </si>
  <si>
    <t>Гиздатуллина Самира</t>
  </si>
  <si>
    <t>Гилязов Эмир</t>
  </si>
  <si>
    <t>Малинина Софья</t>
  </si>
  <si>
    <t>Неровная Кира</t>
  </si>
  <si>
    <t>Силантьева Лия</t>
  </si>
  <si>
    <t>Чупина Анжелика</t>
  </si>
  <si>
    <t>Курбанова Малика</t>
  </si>
  <si>
    <t>Ларионова Оксана Михайловна концертмейстер Фролов Владислав Александрович</t>
  </si>
  <si>
    <t>Догадов Михаил</t>
  </si>
  <si>
    <t>Файзуллина Зульфина</t>
  </si>
  <si>
    <t>Храмушина Наталья Николаевна</t>
  </si>
  <si>
    <t>Олимпиада по музыке</t>
  </si>
  <si>
    <t>Международный проект "Videouroki.net"</t>
  </si>
  <si>
    <t>Международная олимпиада по сольфеджио "Vivo solfeggio"</t>
  </si>
  <si>
    <t>декабрь 2017</t>
  </si>
  <si>
    <t>Олимпиада по сольфеджио</t>
  </si>
  <si>
    <t>ГАОУ ДПО "Институт развития образования"</t>
  </si>
  <si>
    <t>Международный конкурс "Vivat, Kazan"</t>
  </si>
  <si>
    <t>Эстрадный вокал 14-16 лет</t>
  </si>
  <si>
    <t>АНО ЦКИ "Адмиралтейский"</t>
  </si>
  <si>
    <t>Эстрадный вокал 8-10 лет</t>
  </si>
  <si>
    <t>Вокальный дуэт в составе:                                Куркина Елизавета Имамова Эмилия</t>
  </si>
  <si>
    <t>Вокальный квартет "Колибри" в составе:                        Куркина Елизавета Имамова Эмилия Несветаева Ольга Ахметшина Диана</t>
  </si>
  <si>
    <t>Эстрадный вокальный ансамбль</t>
  </si>
  <si>
    <t>Эстрадный вокал 11-13 лет</t>
  </si>
  <si>
    <t>Эстрадный вокал 5-7 лет</t>
  </si>
  <si>
    <t>Вокальный дуэт в составе:                         Салихова Эльвина Имамов Самат</t>
  </si>
  <si>
    <t>Черных Данил</t>
  </si>
  <si>
    <t>Международный конкурс-фестиваль "Восточная сказка"</t>
  </si>
  <si>
    <t>Эстрадный вокал 9-10 лет</t>
  </si>
  <si>
    <t>Творческое объединение Триумф</t>
  </si>
  <si>
    <t>Республиканский методический центр культуры и искусства</t>
  </si>
  <si>
    <t>10-11.02.2018</t>
  </si>
  <si>
    <t>Международный фестиваль-конкурс детского и юношеского творчества "Жемчужины Татарстана",                        г. Нижнекамск</t>
  </si>
  <si>
    <t>Вокальный дуэт в составе:                              Шагиева Полина Малыгина Мария</t>
  </si>
  <si>
    <t>Эстрадный вокал. Дуэты</t>
  </si>
  <si>
    <t>Эстрадный вокал. Соло. Национальный вокал</t>
  </si>
  <si>
    <t>Международный проект "Инфоурок"</t>
  </si>
  <si>
    <t>Зубова Дарья</t>
  </si>
  <si>
    <t>Каяшова Эрика</t>
  </si>
  <si>
    <t>Проект "Инфоурок"</t>
  </si>
  <si>
    <t>февраль 2018</t>
  </si>
  <si>
    <t>Международная вокально-хоровая ассамблея "Canzoniere"</t>
  </si>
  <si>
    <t>Международный конкурс "Планета талантов"</t>
  </si>
  <si>
    <t>Эстрадное пение. Ансамбли</t>
  </si>
  <si>
    <t>Фонд развития детского творчества "Планета талантов"</t>
  </si>
  <si>
    <t>I Международный конкурс Исполнительства и творчества "Tatarstars"</t>
  </si>
  <si>
    <t>23-25.02.2018</t>
  </si>
  <si>
    <t>Фортепианный дуэт в составе:                                            Ерошкина Ангелина Помазкина Л.Л.</t>
  </si>
  <si>
    <t>Фортепианный дуэт в составе:                              Пузынович Аида Гайфуллина Алла Александровна</t>
  </si>
  <si>
    <t>Фонд развития исполнительского искусства "Сфорцандо"</t>
  </si>
  <si>
    <t>X Всероссийский открытый фестиваль - конкурс "Дети-детям"</t>
  </si>
  <si>
    <t>Фортепианный ансамбль в составе: Богачева Ульяна Гилязов Эмир</t>
  </si>
  <si>
    <t>Фортепианный ансамбль в составе: Малинина Софья Каранаева Анастасия</t>
  </si>
  <si>
    <t>Паскичева Софья</t>
  </si>
  <si>
    <t>МК РТ, Набережночелнинский колледж искусств</t>
  </si>
  <si>
    <t>I Всероссийская музыкально-теоретическая олимпиада учащихся ДМШ и ДШИ</t>
  </si>
  <si>
    <t>Гайфуллина Алла Алексадровна</t>
  </si>
  <si>
    <t>Фортепианный дуэт в составе:                    Калимуллина Аделя Идиятуллина Алия</t>
  </si>
  <si>
    <t>Фортепианный дуэт в составе:                    Кучина Таисися Долгова Вероника</t>
  </si>
  <si>
    <t>20.02.2018</t>
  </si>
  <si>
    <t>Рассказова Лариса Григорьевна иллюстратор              Шлычкова Кристина Владимировна</t>
  </si>
  <si>
    <t>Ильюшкина Виктория Витальевна    иллюстратор              Шлычкова Кристина Владимировна</t>
  </si>
  <si>
    <t>Луговая Татьяна Геннадьевна       иллюстратор              Шлычкова Кристина Владимировна</t>
  </si>
  <si>
    <t>Идиятуллина Алия</t>
  </si>
  <si>
    <t>МК, Набережночелнинский колледж искусств</t>
  </si>
  <si>
    <t>II Республиканский конкурс презентаций "Природа и музыка"</t>
  </si>
  <si>
    <t>ГБУ ДПО ИДПО ДШИ 7</t>
  </si>
  <si>
    <t>VIII Республиканский конкурс-фестиваль детского исполнительства "Семь нот" Ансамбли и оркестры народных инструментов</t>
  </si>
  <si>
    <t>Дуэт НИ в составе: Зиганшина Камилла Хабибуллин Рамазан</t>
  </si>
  <si>
    <t xml:space="preserve">Семёнова Вероника Михайловна </t>
  </si>
  <si>
    <t>домра, баян</t>
  </si>
  <si>
    <t>Дуэт домристов в составе:                         Карямова Миляуша Молчанова Карина</t>
  </si>
  <si>
    <t xml:space="preserve">Ларионова Оксана Михайловна
концертмейстер
Фролов Владислав Александрович
</t>
  </si>
  <si>
    <t>оркестр</t>
  </si>
  <si>
    <t>Трио баянистов в составе:                         Хуснуллин Наиль Денизхан Мустафа-Нияз Гилязев Карим</t>
  </si>
  <si>
    <t>Ансамбль НИ в составе:             Савельева Алиса Габдрахманов Айнур Хабибуллин Камиль</t>
  </si>
  <si>
    <t>VIII Республиканский конкурс-фестиваль детского исполнительства "Семь нот" Научно-практическая конференция учащихся</t>
  </si>
  <si>
    <r>
      <t xml:space="preserve">Ансамбль "Вдохновение" в составе:                          </t>
    </r>
    <r>
      <rPr>
        <sz val="11"/>
        <rFont val="Times New Roman"/>
        <family val="1"/>
        <charset val="204"/>
      </rPr>
      <t xml:space="preserve">Прошунина Александра, Прошунина Валерия Макарова Елена                 Юсупова Ильфира </t>
    </r>
  </si>
  <si>
    <r>
      <t xml:space="preserve">Ансамбль "Вдохновение" в составе:                          </t>
    </r>
    <r>
      <rPr>
        <sz val="11"/>
        <rFont val="Times New Roman"/>
        <family val="1"/>
        <charset val="204"/>
      </rPr>
      <t>Мошкова Яна                  Прокопьева Злата Макарова Елена Биктимирова Алина Юсупова Ильфира</t>
    </r>
  </si>
  <si>
    <t>Открытый региональный конкурс юных исполнителей "Первые шаги"</t>
  </si>
  <si>
    <t>хореография Паровозик-букашка</t>
  </si>
  <si>
    <t>Хореография "Весёлый этюд"</t>
  </si>
  <si>
    <t>Хореография "Кумушки"</t>
  </si>
  <si>
    <t>Гареева Арина</t>
  </si>
  <si>
    <t>Дуэт в составе: Шагиева Полина Малыгина Мария</t>
  </si>
  <si>
    <t>Хисамова Розалина</t>
  </si>
  <si>
    <t>Региональный конкурс мультимедийных презентаций "175 лет Э.Григу"</t>
  </si>
  <si>
    <t>РЦВР, МБУ ИМЦ, ДЮЦ 14</t>
  </si>
  <si>
    <t>Муниципальный этап IV Республиканского фестиваля -конкурса "Рождественская сказка"</t>
  </si>
  <si>
    <t>РЦВР, ДШИ 13</t>
  </si>
  <si>
    <t>Вокальный дуэт в составе:                      Шагиева Полина Малыгина Мария</t>
  </si>
  <si>
    <t>Колтунова Татаьяна Николаевна</t>
  </si>
  <si>
    <t>Батяева Диана              Батяева Елизавета</t>
  </si>
  <si>
    <t>Сулейманова Аделя</t>
  </si>
  <si>
    <r>
      <t xml:space="preserve">Театральный коллектив "Балачак" в составе:                         </t>
    </r>
    <r>
      <rPr>
        <sz val="10"/>
        <rFont val="Times New Roman"/>
        <family val="1"/>
        <charset val="204"/>
      </rPr>
      <t xml:space="preserve">1. Бакиров З. 
2. Галиахметова А. 
3. Гарифуллина Э. 
4. Зарипова М. 
5. Зиатдинова И. 
6. Исламгараева  А. 
7. Исмагилова З. 
8. Минаков И. 
9. Минакова Г. 
10. Петрова А. 
11. Сибгатуллина А. 
12. Фаттахова А. 
13. Хабибрахманова Э. 
14. Хакимова Л. 
15. Хуснимарданов И. 
16. Шакурова Р. 
17. Шамсутдинова А. 
</t>
    </r>
  </si>
  <si>
    <t>IX Республиканский конкурс-фестиваль "Камская мозаика" г. Чистополь</t>
  </si>
  <si>
    <t>МК, ДШИ Чистополь</t>
  </si>
  <si>
    <t>03-4.03.2018</t>
  </si>
  <si>
    <t>Открытый телевизионный международный проект "Таланты России"</t>
  </si>
  <si>
    <t>Фортепианный дуэт в составе: Ерошкина Ангелина Помазкина Людмила Лукьяновна</t>
  </si>
  <si>
    <t>Петрова Лидия Ивановна концертмейстер Алексеева Наиля Азатовна Реддер Галина Леонидовна концертмейстер Савастьянова Наталья Николаевна</t>
  </si>
  <si>
    <t xml:space="preserve">Петрова Лидия Ивановна концертмейстер Алексеева Наиля Азатовна </t>
  </si>
  <si>
    <t>Хайбин Тимур</t>
  </si>
  <si>
    <t>Салтанова Елена Борисовна</t>
  </si>
  <si>
    <t>Международный конкурс "Талант - 2018" г. Москва</t>
  </si>
  <si>
    <t>МК РФ, Союз композиторов России</t>
  </si>
  <si>
    <t>Емельянова Эльза</t>
  </si>
  <si>
    <t>Лотфуллина Лилия Рафисовна                       Журавлёва Рамзия Нагимовна</t>
  </si>
  <si>
    <t xml:space="preserve">Знатина Ульяна Юрьевна </t>
  </si>
  <si>
    <t>Коновалова Анастасия</t>
  </si>
  <si>
    <t>Петрова Вераника</t>
  </si>
  <si>
    <t>Петрова Лидия Ивановна                Алексеева Наиля Азатовна</t>
  </si>
  <si>
    <t>Панкова Наталья Владимировна                   Латыпова Анастасия Тагирзяновна</t>
  </si>
  <si>
    <t>6-8.03.2018</t>
  </si>
  <si>
    <t xml:space="preserve">Муниципальный этап
Всероссийской телекоммуникационной олимпиады 
ЮНЫХ ЖУРНАЛИСТОВ
</t>
  </si>
  <si>
    <t>Журналистика</t>
  </si>
  <si>
    <t>РЦВР, Огниво 16</t>
  </si>
  <si>
    <t>24-25.03.2018</t>
  </si>
  <si>
    <t>II Международный конкурс-фестиваль "Fortissimo",                       г. Ижевск</t>
  </si>
  <si>
    <t>Министерство культуры и туризма Удмуртской Республики</t>
  </si>
  <si>
    <t>фортепиано "Учитель-ученик"</t>
  </si>
  <si>
    <t>домра                     "Учитель-ученик"</t>
  </si>
  <si>
    <t>Диплом Гран При</t>
  </si>
  <si>
    <t>I Всроссийский конкурс молодых исполнителей по курсу фортепиано для учащихся разных специальностей "Тутти"</t>
  </si>
  <si>
    <t>I Всроссийский конкурс молодых исполнителей  для учащихся фортепианных отделений "Тутти"</t>
  </si>
  <si>
    <t>24.02.2018</t>
  </si>
  <si>
    <t>I Всроссийский конкурс молодых исполнителей  на народных инструментах "Тутти"</t>
  </si>
  <si>
    <t>Диплом дипломанта</t>
  </si>
  <si>
    <t>Трио баянистов в составе: Хуснуллин Наиль, Гилязев Карим, Денизхан Мустафа-Нияз</t>
  </si>
  <si>
    <t>I Всроссийский конкурс молодых исполнителей для учащихся вокальных отделений "Тутти"</t>
  </si>
  <si>
    <t>14.03.2018</t>
  </si>
  <si>
    <t>I Всроссийский конкурс молодых исполнителей на духовых и ударных инструментах "Тутти"</t>
  </si>
  <si>
    <t>II Всероссийский конкурс юных пианистов им. Н. Жиганова</t>
  </si>
  <si>
    <t>МК РТ,  КГК</t>
  </si>
  <si>
    <t>15.03.2018</t>
  </si>
  <si>
    <t>Диплом "За яркое исполнение пьесы Н. Жиганова"</t>
  </si>
  <si>
    <t>Всероссийский фестиваль-конкурс детского и юношеского творчества "Золотая лира"</t>
  </si>
  <si>
    <t>ГБУК РТ "РМЦКиИ" Центр "Ритм"</t>
  </si>
  <si>
    <t>Вокальный дуэт в составе:                   Шагиева Полина Малыгина Мария</t>
  </si>
  <si>
    <t>Вокальный квартет "Колибри" в составе: Куркина Елизавета Имамова Эмилия Несветаева Ольга Ахметшина Диана</t>
  </si>
  <si>
    <t>вокальные ансамбли</t>
  </si>
  <si>
    <t>Вокальный дуэт в составе:                             Куркина Елизавета Имамова Эмилия</t>
  </si>
  <si>
    <t>VIII Республиканский конкурс-фестиваль детского исполнительства "Семь нот" Вокальные ансамбли</t>
  </si>
  <si>
    <t>Вокальный ансамбль "Весёлые девчата" в составе:                           Лукина Элина               Каткова Виктория Капуста Виктория</t>
  </si>
  <si>
    <t>Николаева Ольга Сергеевна концертмейстер Хурматова Альфия Якубовна</t>
  </si>
  <si>
    <t>Николаева Ольга Сергеевна                                  концертмейстер                  Хурматова Альфия Якубовна</t>
  </si>
  <si>
    <t>Суходольская Рузалия Салиховна               концертмейстер                 Латыпова Анастасия Тагирзяновна</t>
  </si>
  <si>
    <t>ГБУ ДПО ИДПО ДШИ 8</t>
  </si>
  <si>
    <t>Храмушина Наталья Николаевна                 концертмейстер Козук Ксения Александровна</t>
  </si>
  <si>
    <t>VIII Республиканский конкурс-фестиваль детского исполнительства "Семь нот" Ансамбли оркестровых инструментов</t>
  </si>
  <si>
    <t xml:space="preserve">Ансамбль скрипачей в составе:                      Галимова Гульназ, Бикташева Дарина, Файзуллина Лиана, Панченко Алина, Шагиев Артур                                 </t>
  </si>
  <si>
    <t>Ансамбли</t>
  </si>
  <si>
    <t>Ансамбль флейтистов в составе:                    Данилова Диана Шубина София</t>
  </si>
  <si>
    <t>Толстова Юлия Павловна концертмейстер      Николахина Анна Валерьевна</t>
  </si>
  <si>
    <t>Фортепианный дуэт в составе:                                  Гареева Алия     Харисова Элина</t>
  </si>
  <si>
    <t>Кудзоева Наталья Салатовна</t>
  </si>
  <si>
    <t>Фортепианный дуэт в составе:                                  Долгова Вероника Кучина Таисия</t>
  </si>
  <si>
    <t>Фортепианный дуэт в составе:                                  Зигангирова Алина Юсупова Карина</t>
  </si>
  <si>
    <t>Фортепианный дуэт в составе:                                  Калимуллина Аделя Идиятуллина Алия</t>
  </si>
  <si>
    <t>Фортепианный дуэт в составе:                                  Махмутова Амина Насифуллина Диляра</t>
  </si>
  <si>
    <t>Фортепианный дуэт в составе:                                  Михайлова Полина Хаматшина Альзана</t>
  </si>
  <si>
    <t>Фортепианный дуэт в составе:                                  Потанина Дарья Потанина Надежда</t>
  </si>
  <si>
    <t>Фортепианный дуэт в составе:                                  Хайриева Джамиля Апакова Алина</t>
  </si>
  <si>
    <t>Журавлёва Рамзия Нагимовна                      Титова Ирина Николаевна</t>
  </si>
  <si>
    <t>VIII Республиканский конкурс-фестиваль детского исполнительства "Семь нот" Фортепианные ансамбли</t>
  </si>
  <si>
    <t>Фортепианный дуэт в составе:                                  Казаева Александра Татаренкова Янина</t>
  </si>
  <si>
    <t>Фортепианный дуэт в составе:                                  Богачева Ульяна Гилязов Эмир</t>
  </si>
  <si>
    <t>Фортепианный дуэт в составе:                                  Димухаметова София Максимов Иван</t>
  </si>
  <si>
    <t>Ильюшкина Виктория Витальевна                           Луговая Татьяна Геннадьевна</t>
  </si>
  <si>
    <t>Фортепианный дуэт в составе:                                  Искандарова Аделя Мыльникова Ольга</t>
  </si>
  <si>
    <t>Помазкина Людмила Лукьяновна                         Луговая Татьяна Геннадьевна</t>
  </si>
  <si>
    <t>Фортепианный дуэт в составе:                                  Малинина Софья Каранаева Анастасия</t>
  </si>
  <si>
    <t>Фортепианный дуэт в составе:                                  Николаева Екатерина Саламатова Екатерина</t>
  </si>
  <si>
    <t>Фортепианный дуэт в составе:       Солдаткина Русалина Зубова Николь</t>
  </si>
  <si>
    <t>Специальный диплом "За лучшее исполнение татарской песни"</t>
  </si>
  <si>
    <t>Хуснуллина Альфия Альбертовна концертмейстер Кудзоева Наталья Салатовна</t>
  </si>
  <si>
    <t xml:space="preserve">VIII Республиканский конкурс-фестиваль детского исполнительства "Семь нот" Хоровое пение </t>
  </si>
  <si>
    <t>Колигер Юлия Александровна концертмейстер Фролов Владислав Александрович</t>
  </si>
  <si>
    <t xml:space="preserve">Тарханова Лилия Михайловна концертмейстер Андрейченко Марина Петровна </t>
  </si>
  <si>
    <t>Специальный диплом "За лучшее исполнение песни С.В. Плешака"</t>
  </si>
  <si>
    <t>VIII Республиканский конкурс-фестиваль детского исполнительства "Семь нот" Музыкально-теоретическая олимпиада</t>
  </si>
  <si>
    <t>Олимпиада</t>
  </si>
  <si>
    <t>Буркова Любовь Васильевна                   Храмушина Наталья Николаевна</t>
  </si>
  <si>
    <t>Буркова Любовь Васильевна                       Султанова Рисолат Загитовна</t>
  </si>
  <si>
    <t>МК РТ, Респ. Методический кабинет</t>
  </si>
  <si>
    <t>II Республиканский конкурс юных исполнителей на народных инструментах</t>
  </si>
  <si>
    <t xml:space="preserve">Диплом лауреата III степени </t>
  </si>
  <si>
    <t>МК РТ, НМК им. С.Сайдашева</t>
  </si>
  <si>
    <t xml:space="preserve">Диплом лауреата I степени </t>
  </si>
  <si>
    <t>IX Открытый республиканский конкурс фортепианных ансамблей "Созвучие"</t>
  </si>
  <si>
    <r>
      <t xml:space="preserve">МК РТ </t>
    </r>
    <r>
      <rPr>
        <sz val="10"/>
        <rFont val="Times New Roman"/>
        <family val="1"/>
        <charset val="204"/>
      </rPr>
      <t>Республиканский МЦ</t>
    </r>
  </si>
  <si>
    <t>Фортепианный ансамбль в составе: Татаренкова Янина Казаева Александра</t>
  </si>
  <si>
    <t>I Городской фестиваль театрального искусства                "За кулисами детства"</t>
  </si>
  <si>
    <t>Фёдоров Денис</t>
  </si>
  <si>
    <t>театр</t>
  </si>
  <si>
    <t>Зайдарова Наиля Салиховна</t>
  </si>
  <si>
    <t>УОиДМ, Школа "Форте"</t>
  </si>
  <si>
    <t>февраль - март 2018</t>
  </si>
  <si>
    <t>Муниципальный этап Республиканского детского фестиваля -конкурса народного творчества                   "Без бергә"</t>
  </si>
  <si>
    <t>19-23.03.2018</t>
  </si>
  <si>
    <t>МОиН РТ, РЦВР, ДШИ 13</t>
  </si>
  <si>
    <t>Творческая семья</t>
  </si>
  <si>
    <t>Дуэт в составе:                  Зубова Янина Владимировна Нечитайло Егор</t>
  </si>
  <si>
    <t>МОиН РТ, РЦВР, ГДТДиМ №1</t>
  </si>
  <si>
    <t>МОиН РТ, РЦВР, ДЮЦ №14</t>
  </si>
  <si>
    <t>МОиН РТ, РЦВР, ДШХИ №17</t>
  </si>
  <si>
    <t>Шигапова Гульнара Масхудовна                      Семёнова Вероника Михайловна</t>
  </si>
  <si>
    <t>МОиН РТ, РЦВР, ДШИ №7</t>
  </si>
  <si>
    <t>27-28.03.2018</t>
  </si>
  <si>
    <t>Открытый республтканский конкурс татарского искусства "Моң чишмасә"</t>
  </si>
  <si>
    <t>Анасмбль НИ в составе: Зиганшина Камила Хабибуллин Рамазан</t>
  </si>
  <si>
    <t>ГБУ ДПО ИДПО ДШИ 13</t>
  </si>
  <si>
    <t>Гилемханов Тагир</t>
  </si>
  <si>
    <t>Сафин Ирек Мансурович</t>
  </si>
  <si>
    <r>
      <t xml:space="preserve">Ансамбль "Вдохновение" 5 лет в составе:                                   </t>
    </r>
    <r>
      <rPr>
        <sz val="10"/>
        <rFont val="Times New Roman"/>
        <family val="1"/>
        <charset val="204"/>
      </rPr>
      <t xml:space="preserve">1.  Арсланова Айсылу
2.  Варламова Полина
3.  Губайдуллина Ралина
4.  Егорова Кира
5.  Зарудна Василиса
6.  Зиганшина Залина
7.  Невенчанная Вика
8.  Плаксимова Аделя
9.  Сабитова Айсылу
10. Смирнова Вика
11. Хаирова Алия
12. Ребгун Вера
13. Хамадьярова Ралина    </t>
    </r>
    <r>
      <rPr>
        <sz val="12"/>
        <rFont val="Times New Roman"/>
        <family val="1"/>
        <charset val="204"/>
      </rPr>
      <t xml:space="preserve">  </t>
    </r>
  </si>
  <si>
    <r>
      <t xml:space="preserve">Ансамбль "Вдохновение" 9 лет в составе:                                     </t>
    </r>
    <r>
      <rPr>
        <sz val="10"/>
        <rFont val="Times New Roman"/>
        <family val="1"/>
        <charset val="204"/>
      </rPr>
      <t>1.  Анкудинова Анна
2.  Докучаева Вероника
3.  Карсакова Полина
4.  Ковальчук Любовь
5.  Мусина Диана
6.  Ситдикова Аделина
7.  Салмиянова Ксения
8.  Таранец Виктория
9.  Шматыгина Ксения</t>
    </r>
    <r>
      <rPr>
        <sz val="12"/>
        <rFont val="Times New Roman"/>
        <family val="1"/>
        <charset val="204"/>
      </rPr>
      <t xml:space="preserve">
                               </t>
    </r>
    <r>
      <rPr>
        <sz val="10"/>
        <rFont val="Times New Roman"/>
        <family val="1"/>
        <charset val="204"/>
      </rPr>
      <t xml:space="preserve">
        </t>
    </r>
  </si>
  <si>
    <r>
      <t xml:space="preserve">Ансамбль "Вдохновение" 10-11 лет в составе:                                        </t>
    </r>
    <r>
      <rPr>
        <sz val="10"/>
        <rFont val="Times New Roman"/>
        <family val="1"/>
        <charset val="204"/>
      </rPr>
      <t>1.  Нугуманова Алия
2.  Нугуманова Эльвина
3.  Муллахметова Эльвина
4.  Петрова Вероника
5.  Талипова Арина
6.  Сабирзянова Сабина
7.  Усанова Дарья
8.  Шагалина Евгения</t>
    </r>
    <r>
      <rPr>
        <sz val="12"/>
        <rFont val="Times New Roman"/>
        <family val="1"/>
        <charset val="204"/>
      </rPr>
      <t xml:space="preserve">
      </t>
    </r>
  </si>
  <si>
    <r>
      <t xml:space="preserve">Ансамбль "Вдохновение" 13-14 лет в составе:                                       </t>
    </r>
    <r>
      <rPr>
        <sz val="10"/>
        <rFont val="Times New Roman"/>
        <family val="1"/>
        <charset val="204"/>
      </rPr>
      <t>1.  Аменова Азалия
2.  Мухаметханова Эльвира
3.  Нам Алина
4.  Прокофьева Аня
5.  Кондратьева Александра
6.  Зарипова Зухра
7.  Ильина Лиза
8.  Ложкина Евгения
9.  Кулыгина Полина</t>
    </r>
    <r>
      <rPr>
        <sz val="12"/>
        <rFont val="Times New Roman"/>
        <family val="1"/>
        <charset val="204"/>
      </rPr>
      <t xml:space="preserve">
</t>
    </r>
    <r>
      <rPr>
        <sz val="10"/>
        <rFont val="Times New Roman"/>
        <family val="1"/>
        <charset val="204"/>
      </rPr>
      <t>10. Хаматдинова Диана</t>
    </r>
    <r>
      <rPr>
        <sz val="12"/>
        <rFont val="Times New Roman"/>
        <family val="1"/>
        <charset val="204"/>
      </rPr>
      <t xml:space="preserve">
         </t>
    </r>
  </si>
  <si>
    <r>
      <t xml:space="preserve">Ансамбль "Вдохновение" в составе:                                         </t>
    </r>
    <r>
      <rPr>
        <sz val="10"/>
        <rFont val="Times New Roman"/>
        <family val="1"/>
        <charset val="204"/>
      </rPr>
      <t>1.  Аменова Азалия
2.  Мухаметханова Эльвира
3.  Нам Алина
4.  Прокофьева Аня
5.  Кондратьева Александра
6.  Зарипова Зухра
7.  Ильина Лиза
8.  Криськова Яна
9.  Кулыгина Полина
10. Хаматдинова Диана</t>
    </r>
    <r>
      <rPr>
        <sz val="12"/>
        <rFont val="Times New Roman"/>
        <family val="1"/>
        <charset val="204"/>
      </rPr>
      <t xml:space="preserve">
       </t>
    </r>
  </si>
  <si>
    <r>
      <t xml:space="preserve">Ансамбль "Вдохновение" 8 лет в составе:                                           </t>
    </r>
    <r>
      <rPr>
        <sz val="10"/>
        <rFont val="Times New Roman"/>
        <family val="1"/>
        <charset val="204"/>
      </rPr>
      <t xml:space="preserve">1.  Гатина Диля
2.  Гареева София
3.  Липатова Диана
4.  Логинова Александра
5.  Махмудова Алина 
6.  Рыбюк Екатерина
7.  Ульданова Сабина
8. Шарафисламова Софья
                            </t>
    </r>
    <r>
      <rPr>
        <sz val="12"/>
        <rFont val="Times New Roman"/>
        <family val="1"/>
        <charset val="204"/>
      </rPr>
      <t xml:space="preserve">      
</t>
    </r>
  </si>
  <si>
    <r>
      <t xml:space="preserve">Хореографический ансамбль "Вдохновение" в составе:                                      </t>
    </r>
    <r>
      <rPr>
        <sz val="10"/>
        <rFont val="Times New Roman"/>
        <family val="1"/>
        <charset val="204"/>
      </rPr>
      <t xml:space="preserve">1.  Аменова Азалия
2.  Мухаметханова Эльвира
3.  Нам Алина
4.  Прокофьева Аня
5.  Кондратьева Александра
6.  Зарипова Зухра
7.  Ильина Лиза
8.  Криськова Яна
9.  Кулыгина Полина
10. Хаматдинова Диана
</t>
    </r>
  </si>
  <si>
    <t>Серкес Анастасия</t>
  </si>
  <si>
    <r>
      <t xml:space="preserve">Ансамбль "Вдохновение" в составе:                                    </t>
    </r>
    <r>
      <rPr>
        <sz val="10"/>
        <rFont val="Times New Roman"/>
        <family val="1"/>
        <charset val="204"/>
      </rPr>
      <t xml:space="preserve">1.  Бадретдинова Рената
2.  Нугуманова Алия
3.  Нугуманова Эльвина
4.  Муллахметова Эльвина
5.  Петрова Вероника
6.  Талипова Арина
7.  Сабирзянова Сабина
8.  Усанова Дарья
9. Шагалина Евгения
10. Мошкова Виктория
</t>
    </r>
    <r>
      <rPr>
        <sz val="11"/>
        <rFont val="Times New Roman"/>
        <family val="1"/>
        <charset val="204"/>
      </rPr>
      <t xml:space="preserve">
</t>
    </r>
  </si>
  <si>
    <r>
      <t xml:space="preserve">Ансамбль "Вдохновение" в составе:                                    1. </t>
    </r>
    <r>
      <rPr>
        <sz val="10"/>
        <rFont val="Times New Roman"/>
        <family val="1"/>
        <charset val="204"/>
      </rPr>
      <t xml:space="preserve"> Нугуманова Алия
2.  Нугуманова Эльвина
3.  Муллахметова Эльвина
4.  Петрова Вероника
5.  Талипова Арина
6.  Сабирзянова Сабина
7.  Усанова Дарья
8.  Шагалина Евгения
</t>
    </r>
  </si>
  <si>
    <r>
      <t xml:space="preserve">Вокальный ансамбль "Колибри" в составе:            </t>
    </r>
    <r>
      <rPr>
        <sz val="10"/>
        <rFont val="Times New Roman"/>
        <family val="1"/>
        <charset val="204"/>
      </rPr>
      <t>1. Несветаева Ольга                         2. Куркина Елизавета 3.Имамова Эмилия 4.Ахметшина Диана 5.Малыгина Мария  6.Шагиева Полина 7.Ризатдинов Тимур            8.Черных Данил            9.Ногуманов Игорь 10.Жданов Салават 11.Равзетдинов Камиль</t>
    </r>
  </si>
  <si>
    <r>
      <t xml:space="preserve">Фортепианный дуэт в составе:                            </t>
    </r>
    <r>
      <rPr>
        <sz val="11"/>
        <rFont val="Times New Roman"/>
        <family val="1"/>
        <charset val="204"/>
      </rPr>
      <t>Ерошкина Ангелина Помазкина Людмила Лукьяновна</t>
    </r>
  </si>
  <si>
    <t>Международный фестиваль - конкурс "Взлёт"</t>
  </si>
  <si>
    <t>Фонд развития исполнительского искусства "Сфорцандо" при поддержке МК РТ</t>
  </si>
  <si>
    <t>Фортепианный дуэт в составе:                             Богачёва Ульяна, Гилязов Эмир</t>
  </si>
  <si>
    <t>фортепианный ансамбль</t>
  </si>
  <si>
    <t>Диплом лауреата          III степени</t>
  </si>
  <si>
    <t>Фортепианный дуэт в составе:                            Мыльникова Ольга, Искандарова Аделя</t>
  </si>
  <si>
    <t>Луговая                       Татьяна Геннадьевна Помазкина                   Людмила Лукьяновна</t>
  </si>
  <si>
    <t>Диплом лауреата          II степени</t>
  </si>
  <si>
    <t>аккомпанемент</t>
  </si>
  <si>
    <t>Помазкина Людмила Лукьяновна, иллюстратор Галина Резеда Радиковна</t>
  </si>
  <si>
    <t xml:space="preserve">Международный фестиваль-конкурс "Звёздный олимп"              г. Нижнекамск </t>
  </si>
  <si>
    <t>При поддержке МК РФ</t>
  </si>
  <si>
    <t>V Международный конкурс "Классика и современность"                г. Екатеринбург</t>
  </si>
  <si>
    <t>Екатеринбургский мужской хоровой колледж</t>
  </si>
  <si>
    <t>Чупина Анжелинка</t>
  </si>
  <si>
    <t>Будневич Тамара Константиновна концертмейстер Сулейманова Ильсияр Тагировна</t>
  </si>
  <si>
    <t>Фонд поддержки и развития детского творчества "На крыльях таланта"</t>
  </si>
  <si>
    <t>МК РФ МК РТ</t>
  </si>
  <si>
    <t>II Международный конкурс вокалистов "Сандугач"                     г. Казань</t>
  </si>
  <si>
    <t>II Международный конкурс - фестиваль "На крыльях таланта" г. Казань</t>
  </si>
  <si>
    <t>Ансамбль домристов в составе:                             Савельева Алиса                   Галина Р.Р.</t>
  </si>
  <si>
    <t>Международный конкурс                    "Солнечный свет"</t>
  </si>
  <si>
    <t>Международный педагогический портал "Солнечный свет"</t>
  </si>
  <si>
    <r>
      <t xml:space="preserve">Хор "Мелодия" в составе:                                </t>
    </r>
    <r>
      <rPr>
        <sz val="9"/>
        <rFont val="Times New Roman"/>
        <family val="1"/>
        <charset val="204"/>
      </rPr>
      <t>1. Абдуллаева С.
2. Березина С.
3. Маханькова П.
4. Стрелкова С.
5. Щелконогова С.
6. Талипова Л.
7. Каткова В.
8. Калимуллина Р.
9. Гарипова З.
10. Ткаченко Л.
11. Мурадымова А.
12. Ветрюк В.
13. Загидуллина Т.
14. Ляпина Л.
15. Закирова З.
16. Абдуллаева С.
17. Васильева Л.
18. Зубова Д.
19. Капуста В.
20. Лукина Э.
21. Новикова Р.
22. Смиронова Е.
23. Умарова К.
24. Шайхутдинова А.</t>
    </r>
    <r>
      <rPr>
        <sz val="12"/>
        <rFont val="Times New Roman"/>
        <family val="1"/>
        <charset val="204"/>
      </rPr>
      <t xml:space="preserve">
</t>
    </r>
  </si>
  <si>
    <r>
      <t xml:space="preserve">Хор мальчиков "Эксклюзив" в составе:         </t>
    </r>
    <r>
      <rPr>
        <sz val="9"/>
        <rFont val="Times New Roman"/>
        <family val="1"/>
        <charset val="204"/>
      </rPr>
      <t xml:space="preserve">1. Пикушев Д.
2. Ширеев А.
3. Фазлыев А.
4. Лазарев М.
5. Астапкович И.
6. Жигалов А.
7. Пантелеев Н.
8. Сагидуллин Э.
 9. Янгиров А.
 10. Гатауллин Т.
11. Ханипов Р.
14. Барыев Б.
12. Зарифуллин А.
13. Абдуллаев Б.
15. Сагидуллин К.
16. Губайдуллин Р.
17. Лапицкий Е.
18. Батаев Д.
           </t>
    </r>
  </si>
  <si>
    <t>06-20.04.2018</t>
  </si>
  <si>
    <t>МАУ ДО "ДШИ №13"</t>
  </si>
  <si>
    <t>I Международный конкурс вокально-хорового и традиционно-инструментального исполнительства "Весенние проталины"</t>
  </si>
  <si>
    <t>МК РФ, МК РТ КазГИК</t>
  </si>
  <si>
    <t>Вокальный дуэт в составе: Потанина Дарья Потанина Надежда</t>
  </si>
  <si>
    <r>
      <rPr>
        <sz val="11"/>
        <rFont val="Times New Roman"/>
        <family val="1"/>
        <charset val="204"/>
      </rPr>
      <t xml:space="preserve">Специальный хор "Гармония" в составе:     </t>
    </r>
    <r>
      <rPr>
        <sz val="12"/>
        <rFont val="Times New Roman"/>
        <family val="1"/>
        <charset val="204"/>
      </rPr>
      <t xml:space="preserve">      </t>
    </r>
    <r>
      <rPr>
        <sz val="8"/>
        <rFont val="Times New Roman"/>
        <family val="1"/>
        <charset val="204"/>
      </rPr>
      <t xml:space="preserve">1. Апкова А.
2. Саматова А.
3. Долгова В. 
4. Кучина Т.  
5. Шайхутдинова А. 
6. Аглямова К.
7. Калимуллина А.
8. Мардамшина С 
9. Ялалова Р.
10. Ворошилова Д. 
11. Гайнуллина Л. 
12. Григорьева Р. 
13. Идиятуллина А. 
14. Корнева Н. 
15. Махмутова А. 
16. Насифуллина Д. 
17. Рюмина Н.
18. ХазиеваАлия 
19. Ялалова Валерия 
20. Гиззатуллина И.
21. Мингалимова Г.
22. Мостовая Р.
23.    Абдуллина Р.
24.    Аглямова Н.
25.    Хасаншина Э.
26.    Хамадаллин А.
27.    Миргалимова М.
28.    Сафиуллина К.
29.    Хайриева Д.
30.    Баширов С.
31.    Шамшура М.
</t>
    </r>
  </si>
  <si>
    <t>X Международный конкурс-фестиваль  народного творчества "Живой родник"</t>
  </si>
  <si>
    <t>Цент культурных проектов, ЦДТ Вахитовского р-на г. Казани</t>
  </si>
  <si>
    <t>05.04.2018</t>
  </si>
  <si>
    <t>Всероссийский конкурс "Призвание"</t>
  </si>
  <si>
    <t>Центр Всероссийского конкурсного движения "Творчество без границ"</t>
  </si>
  <si>
    <t>Ибрагимова Василя Раифовна Мингазова Ильзина Индусовна</t>
  </si>
  <si>
    <t xml:space="preserve">Диплом лауреата II степени </t>
  </si>
  <si>
    <t xml:space="preserve">баян                   </t>
  </si>
  <si>
    <t xml:space="preserve">Диплом II степени </t>
  </si>
  <si>
    <t xml:space="preserve">Диплом I степени </t>
  </si>
  <si>
    <t xml:space="preserve">Диплом III степени </t>
  </si>
  <si>
    <t>Хаметшина Ольга Викторовна конөертмейстер Алиакберова Алия Ирековна</t>
  </si>
  <si>
    <t>Фортепианный дуэт в составе: Насифуллина Диляра, Махмутова Амина</t>
  </si>
  <si>
    <t>Фортепианный дуэт в составе: Хайриева Джамиля Апакова Алина</t>
  </si>
  <si>
    <t>Журавлёва Рамзия Нагимовна                             Титова Ирина Николаевна</t>
  </si>
  <si>
    <t>Шигапов Данир</t>
  </si>
  <si>
    <t>14-20.04.2018</t>
  </si>
  <si>
    <t>II Всероссийский конкурс "Мужское братство",                        г. Казань</t>
  </si>
  <si>
    <t>Гилязов Роберт</t>
  </si>
  <si>
    <t>Ананьева Елена Николаевна</t>
  </si>
  <si>
    <t>Диплом                         III степени</t>
  </si>
  <si>
    <t>Афанасьев Эрнест</t>
  </si>
  <si>
    <t>Шарифуллин Саид</t>
  </si>
  <si>
    <t>Диплом                         II степени</t>
  </si>
  <si>
    <t>Шарифуллин Азамат</t>
  </si>
  <si>
    <t>Левин Александр Иванович конөертмейстер Харитонова Роза Миннахматовна</t>
  </si>
  <si>
    <t>14.04.2018</t>
  </si>
  <si>
    <r>
      <t xml:space="preserve">Старший общий хор "Канцона" в составе:       </t>
    </r>
    <r>
      <rPr>
        <sz val="8"/>
        <rFont val="Times New Roman"/>
        <family val="1"/>
        <charset val="204"/>
      </rPr>
      <t xml:space="preserve">1. Файзулина Р.
2. Богомолова Л.
3. Калимуллин Р.
4. Уткина К.
5. Саламатова Е.
6. Плотников Р.
7. Саламатова Ю.
8. Максимов И.
9. Рамазанова Д.
10. Мадифурова А.
11. Белоглазова А.
12. Искандарова А.
13. Коновалова А.
14. Мифтяхова Л.
15. Мифтяхова Д.
16. Николаева К.
17. Малинина А.
18. Розова А.
19. Виноградова М.
20. Колчина К.
21. Воркунова В.
22. Шарипова Т.
23. Неровная В.
24. Овчинникова А.
25. Цветкова А.
26. Батяева Е.
27. Батяева Д.
28. Исакова А.
29. Мыльникова О.
30. Махянова Л.
31. Савинков В.
32. Жиркова П.
33. Димухаметова С.
34. Нигматуллина Э.
35. Басырова Э.
36. Зайниева Э.
</t>
    </r>
  </si>
  <si>
    <r>
      <t xml:space="preserve">Вокальный ансамбль "Колибри" в составе: </t>
    </r>
    <r>
      <rPr>
        <sz val="10"/>
        <rFont val="Times New Roman"/>
        <family val="1"/>
        <charset val="204"/>
      </rPr>
      <t>Куркина Елизавета Имамова Эмилия Несветаева Ольга Ахметшина Диана                           Жданов Салават                           Ногуманов Игорь                    Шагиева Полина                      Малыгина Мария                        Черных Данил                      Ризатдинов Тимур</t>
    </r>
  </si>
  <si>
    <r>
      <t xml:space="preserve">Вокальный ансамбль "Улыбка" в составе: </t>
    </r>
    <r>
      <rPr>
        <sz val="11"/>
        <rFont val="Times New Roman"/>
        <family val="1"/>
        <charset val="204"/>
      </rPr>
      <t>Габдрахманова Азалия Гатиатуллина Зиля                          Гасимов Азат                 Горбунова Арина Ильина Снежанна Исмагилова Милана Минеева Сабина                Ракаева Аделаида Хайруллина Регина</t>
    </r>
  </si>
  <si>
    <r>
      <t xml:space="preserve">Вокальный ансамбль "Мелодика" в составе: </t>
    </r>
    <r>
      <rPr>
        <sz val="11"/>
        <rFont val="Times New Roman"/>
        <family val="1"/>
        <charset val="204"/>
      </rPr>
      <t>Долгова Анна                            Латыпова Ралина   Михайлова Полина Назмиева Амира Фардиева Диляра Фассахова Аида Хаматшина Альзана Анкудинова Анна</t>
    </r>
  </si>
  <si>
    <t>VIII Республиканский конкурс-фестиваль детского исполнительства "Семь нот" Общее фортепиано</t>
  </si>
  <si>
    <r>
      <rPr>
        <sz val="11"/>
        <rFont val="Times New Roman"/>
        <family val="1"/>
        <charset val="204"/>
      </rPr>
      <t xml:space="preserve">Старший общий хор "Канцона" в составе: </t>
    </r>
    <r>
      <rPr>
        <sz val="12"/>
        <rFont val="Times New Roman"/>
        <family val="1"/>
        <charset val="204"/>
      </rPr>
      <t xml:space="preserve">       </t>
    </r>
    <r>
      <rPr>
        <sz val="8"/>
        <rFont val="Times New Roman"/>
        <family val="1"/>
        <charset val="204"/>
      </rPr>
      <t>1. Файзулина Р.
2. Богомолова Л.
3. Калимуллин Р.
4. Уткина К. 5. Саламатова Е.
6. Плотников Р.
7. Саламатова Ю.
8. Максимов И. 9. Рамазанова Д.
10. Мадифурова А.
11. Белоглазова А.
12. Искандарова А.
13. Коновалова А.
14. Мифтяхова Л.
15. Мифтяхова Д.
16. Николаева К.
17. Малинина А.
18. Розова А.
19. Виноградова М.
20. Колчина К.
21. Воркунова В.
22. Шарипова Т.
23. Неровная В.
24. Овчинникова А.
25. Цветкова А.
26. Батяева Е. 27. Батяева Д.
28. Исакова А.
29. Мыльникова О.
30. Махянова Л.
31. Савинков В. 32. Жиркова П.
33. Димухаметова С.
34. Нигматуллина Э.
35. Басырова Э.
36. Зайниева Э.</t>
    </r>
    <r>
      <rPr>
        <sz val="12"/>
        <rFont val="Times New Roman"/>
        <family val="1"/>
        <charset val="204"/>
      </rPr>
      <t xml:space="preserve">
          </t>
    </r>
  </si>
  <si>
    <r>
      <t xml:space="preserve">Средний специальный хор мальчиков "Эксклюзив" в составе: </t>
    </r>
    <r>
      <rPr>
        <sz val="8"/>
        <rFont val="Times New Roman"/>
        <family val="1"/>
        <charset val="204"/>
      </rPr>
      <t xml:space="preserve">1. Пикушев Д.
2. Ширеев А.
3. Фазлыев А.
4. Лазарев М.
5. Астапкович И.
6. Жигалов А.
7. Пантелеев Н.
8. Сагидуллин Э.
 9. Янгиров А.
 10. Гатауллин Т.
11. Ханипов Р.
14. Барыев Б.
12. Зарифуллин А.
13. Абдуллаев Б.
15. Сагидуллин К.
16. Губайдуллин Р.
17. Лапицкий Е.
18. Батаев Д.
</t>
    </r>
  </si>
  <si>
    <r>
      <t xml:space="preserve">Средний специальный хор мальчиков "Эксклюзив" в составе: </t>
    </r>
    <r>
      <rPr>
        <sz val="9"/>
        <rFont val="Times New Roman"/>
        <family val="1"/>
        <charset val="204"/>
      </rPr>
      <t>1. Пикушев Д.
2. Ширеев А.
3. Фазлыев А.
4. Лазарев М.
5. Астапкович И.
6. Жигалов А.
7. Пантелеев Н.
8. Сагидуллин Э.
 9. Янгиров А.
 10. Гатауллин Т.
11. Ханипов Р.
14. Барыев Б.
12. Зарифуллин А.
13. Абдуллаев Б.
15. Сагидуллин К.
16. Губайдуллин Р.
17. Лапицкий Е.
18. Батаев Д.</t>
    </r>
  </si>
  <si>
    <t>Капустина Анна Михайловна концертмейстер Фролов Владислав Александрович</t>
  </si>
  <si>
    <r>
      <t xml:space="preserve">Старший общий хор "Радость" в составе:        </t>
    </r>
    <r>
      <rPr>
        <sz val="9"/>
        <rFont val="Times New Roman"/>
        <family val="1"/>
        <charset val="204"/>
      </rPr>
      <t>1)Андерьянова З. 
2)Валеева А. 
3)Вильданова Р. 
4)Галимарданова Э. 
5) Данилова Д. 
6)Дурманов С.
7) Емельянова Э. 
8) Закиева К. 
9) Исламова Э. 
10)Леванин Е. 
11)Ломов В. 
12)Мамлеева А. 
13)Марушкина Л.
14)Нигматуллина Д. 
15)Нигматуллина С. 
16)Самикова Н. 
17)Софронова Н.
18)Шеламенцева Н.
19)Шурбина С.
20)Юсупова К.</t>
    </r>
    <r>
      <rPr>
        <sz val="12"/>
        <rFont val="Times New Roman"/>
        <family val="1"/>
        <charset val="204"/>
      </rPr>
      <t xml:space="preserve">
</t>
    </r>
  </si>
  <si>
    <r>
      <t xml:space="preserve">Средний специальный хор "Гармония" в составе:                                 </t>
    </r>
    <r>
      <rPr>
        <sz val="8"/>
        <rFont val="Times New Roman"/>
        <family val="1"/>
        <charset val="204"/>
      </rPr>
      <t>1.Апкова А.
2. Саматова А.
3. Долгова В. 
4. Кучина Т.  
5. Шайхутдинова А. 
6. Аглямова К.
7. Калимуллина А.
8. Мардамшина С 
9. Ялалова Р.
10. Ворошилова Д. 
11. Гайнуллина Л. 
12. Григорьева Р. 
13. Идиятуллина А. 
14. Корнева Н. 
15. Махмутова А. 
16. Насифуллина Д. 
17. Рюмина Н.
18. ХазиеваАлия 
19. Ялалова Валерия 
20. Гиззатуллина И.
21. Мингалимова Г.
22. Мостовая Р.
23.    Абдуллина Р.
24.    Аглямова Н.
25.    Хасаншина Э.
26.    Хамадаллин А.
27.    Миргалимова М.
28.    Сафиуллина К.
29.    Хайриева Д.
30.    Баширов С.
31.    Шамшура М.</t>
    </r>
    <r>
      <rPr>
        <sz val="12"/>
        <rFont val="Times New Roman"/>
        <family val="1"/>
        <charset val="204"/>
      </rPr>
      <t xml:space="preserve">
</t>
    </r>
  </si>
  <si>
    <r>
      <t xml:space="preserve">Средний специальный хор "Гармония" в составе:                        1. </t>
    </r>
    <r>
      <rPr>
        <sz val="8"/>
        <rFont val="Times New Roman"/>
        <family val="1"/>
        <charset val="204"/>
      </rPr>
      <t>Апкова А.
2. Саматова А.
3. Долгова В. 
4. Кучина Т.  
5. Шайхутдинова А. 
6. Аглямова К.
7. Калимуллина А.
8. Мардамшина С 
9. Ялалова Р.
10. Ворошилова Д. 
11. Гайнуллина Л. 
12. Григорьева Р. 
13. Идиятуллина А. 
14. Корнева Н. 
15. Махмутова А. 
16. Насифуллина Д. 
17. Рюмина Н.
18. ХазиеваАлия 
19. Ялалова Валерия 
20. Гиззатуллина И.
21. Мингалимова Г.
22. Мостовая Р.
23.    Абдуллина Р.
24.    Аглямова Н.
25.    Хасаншина Э.
26.    Хамадаллин А.
27.    Миргалимова М.
28.    Сафиуллина К.
29.    Хайриева Д.
30.    Баширов С.
31.    Шамшура М.</t>
    </r>
    <r>
      <rPr>
        <sz val="12"/>
        <rFont val="Times New Roman"/>
        <family val="1"/>
        <charset val="204"/>
      </rPr>
      <t xml:space="preserve">
</t>
    </r>
  </si>
  <si>
    <r>
      <t>Младший специальный хор "Гармония" в составе:                                 1</t>
    </r>
    <r>
      <rPr>
        <sz val="8"/>
        <rFont val="Times New Roman"/>
        <family val="1"/>
        <charset val="204"/>
      </rPr>
      <t xml:space="preserve">. Амитов А.
2. СабировИ.
3. Юсупова А.
4. Гайфутдинова Д.
5. Хохрева А.
6. Шайхразиева А.
7. Аглямов А.
8. Хасаншин Э.
9. Бухаров Н.
10. Ахметзянов Р.
11. Западнова В.
12. Мусина А.
13. Закирова С.
14. Жаркова А.
15. Кабирова А.
16. Кашапова К.
17. Попова В.
18. Садыкова Л.
19. Хамидуллина Д.
20. Соловьёва К.
</t>
    </r>
  </si>
  <si>
    <r>
      <t xml:space="preserve">Младший общий хор "Мелодика" в составе:       </t>
    </r>
    <r>
      <rPr>
        <sz val="8"/>
        <rFont val="Times New Roman"/>
        <family val="1"/>
        <charset val="204"/>
      </rPr>
      <t>1. Латыпов С.
2. Садыкова А.
3. Нестеров С.
4. Талипова А. 
5. Голобородько Н.
6. Мунасыпова Р.
7.      Гареева А.
8. Гусманова А.
9. Данилова А.
10. Зигангирова А.
11. Мирзагалиева А.
12. Назмиева А.
13. Фардиева Д.
14. Фассахова А.
15. Михайлова П.
16. Хаматшина А.
17. Харисова Э.
18. Долгова А.
19. Каранаева А.
20. Каяшов С. 
21. Латыпова Р.
22. Фатыхов А.
23. Мусина А.
24. Хазиева Р.
25. Шайхутдинова М.
26. Бигиев А.
27. Афанасьев Э.
28. Газизова Ю.
29. Догадов М.
30. Шарифуллин А.
31. Шарифуллин С.
32. Гаскаров Д.</t>
    </r>
    <r>
      <rPr>
        <sz val="12"/>
        <rFont val="Times New Roman"/>
        <family val="1"/>
        <charset val="204"/>
      </rPr>
      <t xml:space="preserve">
</t>
    </r>
  </si>
  <si>
    <r>
      <t xml:space="preserve">Младший общий хор "Родничок" в составе:                      </t>
    </r>
    <r>
      <rPr>
        <sz val="8"/>
        <rFont val="Times New Roman"/>
        <family val="1"/>
        <charset val="204"/>
      </rPr>
      <t>1. Алексеенко Н.
2. Хусаинова Р.
3. Абросимова Т.
4. Шигапов И.
5. Ахмедова Д.
6. Назипова А.
7. Гилемханов Т.
8. Лысенкова Р.
9. Кушнерев В.
10. Зиганшина Э.
11. Сафина А.
12. Шакиров Р.
13. Галлиуллин Р.
14. Чех М. 15. Гусеева А.
16. Исмагилова М.
17. Ижотова Д. 18. Клинова Е.
19. Шевчук К.
20. Авуева П. 21. Гилязов Р.
22. Яхина Э.
23. Файзлыйнурова Э.
24. Корнилов К. 25. Матросова К.
26. Нигматуллин Д.
27. Воркунов С.
28. Рукавишников А.
29. Бадертдинов И.
30. Бикташева Д.
31. Тухватуллин Б.
32. Гусманова Д. 33. Галимова Г.
34. Журавлева К. 35. Казыханова К.
36. Штукина К. 37. Бойченко С.
38. Решетова И.</t>
    </r>
    <r>
      <rPr>
        <sz val="12"/>
        <rFont val="Times New Roman"/>
        <family val="1"/>
        <charset val="204"/>
      </rPr>
      <t xml:space="preserve">
</t>
    </r>
  </si>
  <si>
    <t>клип</t>
  </si>
  <si>
    <r>
      <t xml:space="preserve">Ансамбль НИ "Калинка" в составе:                      </t>
    </r>
    <r>
      <rPr>
        <sz val="10"/>
        <rFont val="Times New Roman"/>
        <family val="1"/>
        <charset val="204"/>
      </rPr>
      <t xml:space="preserve">1. Петрова Полина  
2. Хохрева Яна                   
3. Толпеева Даша              
4. Хасанова Алия               
5. Зиганшина Камилла 
6. Хабибуллин Рамазан 
7. Данилов Арсений          
8. Забиров Адель               
9. Хуснуллин Наиль 
10. Бигиева Арина  
11. Гилязев Карим  
12. Денизхан Мустафа 
13. Колчерин Костя 
</t>
    </r>
  </si>
  <si>
    <r>
      <t xml:space="preserve">Вокальный ансамбль "Колибри" в составе:                               </t>
    </r>
    <r>
      <rPr>
        <sz val="10"/>
        <rFont val="Times New Roman"/>
        <family val="1"/>
        <charset val="204"/>
      </rPr>
      <t>Куркина Елизавета Имамова Эмилия Несветаева Ольга Ахметшина Диана</t>
    </r>
  </si>
  <si>
    <t>Диплом Гран ПРИ</t>
  </si>
  <si>
    <r>
      <t xml:space="preserve">МК РТ </t>
    </r>
    <r>
      <rPr>
        <sz val="10"/>
        <rFont val="Times New Roman"/>
        <family val="1"/>
        <charset val="204"/>
      </rPr>
      <t>Елабужский колледж культуры и искусства</t>
    </r>
  </si>
  <si>
    <r>
      <rPr>
        <sz val="10"/>
        <rFont val="Times New Roman"/>
        <family val="1"/>
        <charset val="204"/>
      </rPr>
      <t xml:space="preserve">Младший общий хор "Соловушки" в составе: </t>
    </r>
    <r>
      <rPr>
        <sz val="12"/>
        <rFont val="Times New Roman"/>
        <family val="1"/>
        <charset val="204"/>
      </rPr>
      <t xml:space="preserve">                      </t>
    </r>
    <r>
      <rPr>
        <sz val="8"/>
        <rFont val="Times New Roman"/>
        <family val="1"/>
        <charset val="204"/>
      </rPr>
      <t>1. Татаренкова Я.
2. Гиздатуллина С.
3. Богачева У.
4. Белов Д.
5. Клочихин А.
6. Сафина Д.
7. Гумерова С.
8. Юсупова М.
9. Ибатулина Л.
10. Петренко В.
11. Чумакова А.
12. Буглеева В.
13. Малинина С.
14. Карсакова Т.
15. Брекоткина М.
16. Пузынович А.
17. Бахтиярова Р.
18. Сафина А.
19. Миркасимова А.
20. Цветкова А.
21. Нотфуллина А.
22. Малыгина М.
23. Газизова М.
24. Яндуганова Е.
25. Силантьева Л.
26. Казаева А. 27. Гаязова А.
28. Гаязова М. 29. Хайдарова И.
30. Фролова П. 31. Иделгареева Е.
32. Гилязов Э. 33. Миронов К.
34. Неровная К.</t>
    </r>
    <r>
      <rPr>
        <sz val="12"/>
        <rFont val="Times New Roman"/>
        <family val="1"/>
        <charset val="204"/>
      </rPr>
      <t xml:space="preserve">
</t>
    </r>
  </si>
  <si>
    <r>
      <t xml:space="preserve">Старший общий хор "Надежда" в составе:             </t>
    </r>
    <r>
      <rPr>
        <sz val="9"/>
        <rFont val="Times New Roman"/>
        <family val="1"/>
        <charset val="204"/>
      </rPr>
      <t>1. Гоменюк Н.                                       
2. Зубова Н.                                          
3. Исмагилова А.                                 
4. Лагуза М.                                  
5. Милькова К.                                  
6. Муллагалиева А.                       
7. Низамиева Д.                                
8. Панченко А.                                  
9. Решитов А.                                  
10. Солдаткина Р.                        
11. Хасаншина А.                           
12. Шаехова М.                                 
13. Шакиров Р.                                      
14. Аменова У.
15. Васюкова Д.
16. Беспалова К
17. Вальшин Т.
18. Гарипова Э.
19. Исмагилова А.
20. Мустафин М.
21. Набиев А. 22. Фаляхов Б.
23. Хасанова Д. 24. Чалкин М.
25. Чех К. 26. Шагиев А.
27. Иванов А. 28. Долганов М.
29. Мансуров А.                        30. Сулейманова А
31. Файзуллина З.
32. Файзуллина Л
33. Фасхутдинова Б.</t>
    </r>
    <r>
      <rPr>
        <sz val="12"/>
        <rFont val="Times New Roman"/>
        <family val="1"/>
        <charset val="204"/>
      </rPr>
      <t xml:space="preserve">
</t>
    </r>
  </si>
  <si>
    <t>XI Республиканский  конкурс музыки и искусств среди детей с ограниченными возможностями здоровья "Мы всё можем"</t>
  </si>
  <si>
    <t>инструментальная музыка</t>
  </si>
  <si>
    <t>Смирнов Даниил</t>
  </si>
  <si>
    <r>
      <t xml:space="preserve">Ансамбль "Колибри" в составе:                             </t>
    </r>
    <r>
      <rPr>
        <sz val="10"/>
        <rFont val="Times New Roman"/>
        <family val="1"/>
        <charset val="204"/>
      </rPr>
      <t>1. Несветаева Ольга                         2. Куркина Елизавета 3.Имамова Эмилия 4.Ахметшина Диана 5.Малыгина Мария  6.Шагиева Полина 7.Ризатдинов Тимур            8.Черных Данил            9.Ногуманов Игорь 10.Жданов Салават 11.Равзетдинов Камиль</t>
    </r>
  </si>
  <si>
    <r>
      <t xml:space="preserve">Вокальный ансамбль "Колибри" в составе:             </t>
    </r>
    <r>
      <rPr>
        <sz val="9"/>
        <rFont val="Times New Roman"/>
        <family val="1"/>
        <charset val="204"/>
      </rPr>
      <t xml:space="preserve">1. Несветаева Ольга                         2. Куркина Елизавета 3.Имамова Эмилия 4.Ахметшина Диана 5.Малыгина Мария  6.Шагиева Полина 7.Ризатдинов Тимур            8.Черных Данил            9.Ногуманов Игорь 10.Жданов Салават 11.Равзетдинов Камиль              </t>
    </r>
  </si>
  <si>
    <t xml:space="preserve">Вокальный ансамбль "Колибри" в составе:             1. Несветаева Ольга                         2. Куркина Елизавета 3.Имамова Эмилия 4.Ахметшина Диана </t>
  </si>
  <si>
    <t>Открытый межрегиональный конкурс татарской песни "Уральский соловей"                        г. Екатеринбург</t>
  </si>
  <si>
    <t>XIV Региональный фестиваль-конкурс эстрадного искусства "Колибри"</t>
  </si>
  <si>
    <t>Вокальный дуэт в составе:                         Малыгина Мария Шагиева Полина</t>
  </si>
  <si>
    <r>
      <t xml:space="preserve">Хореографический ансамбль "Вдохновение" в составе:                                            </t>
    </r>
    <r>
      <rPr>
        <sz val="10"/>
        <rFont val="Times New Roman"/>
        <family val="1"/>
        <charset val="204"/>
      </rPr>
      <t>1.  Белоногова Мирослава
2.  Гатина Диля
3.  Гареева София
4.  Козлова Анастасия
5.  Липатова Диана
6.  Логинова Александра
7.  Махмудова Алина
8.  Рыбюк Екатерина
9.  Ульданова Сабина
10. Шарафисламова Софья</t>
    </r>
    <r>
      <rPr>
        <sz val="12"/>
        <rFont val="Times New Roman"/>
        <family val="1"/>
        <charset val="204"/>
      </rPr>
      <t xml:space="preserve">
</t>
    </r>
  </si>
  <si>
    <t>Фортепианный дуэт в составе:                         Мифтяхова Ляйля Батяева Елизавета</t>
  </si>
  <si>
    <t>Фортепианный ансамбль в составе: Николаева Екатерина, Саламатова Екатерина</t>
  </si>
  <si>
    <r>
      <t xml:space="preserve">Хореографический ансамбль "Вдохновение" в составе:                               </t>
    </r>
    <r>
      <rPr>
        <sz val="10"/>
        <rFont val="Times New Roman"/>
        <family val="1"/>
        <charset val="204"/>
      </rPr>
      <t>1.  Анкудинова Анна
2.  Докучаева Вероника
3.  Карсакова Полина
4.  Ковальчук Любовь
5.  Мусина Диана
6.  Ситдикова Аделина
7.  Салмиянова Ксения
8.  Таранец Виктория
9.  Шматыгина Ксения</t>
    </r>
    <r>
      <rPr>
        <sz val="12"/>
        <rFont val="Times New Roman"/>
        <family val="1"/>
        <charset val="204"/>
      </rPr>
      <t xml:space="preserve">
</t>
    </r>
  </si>
  <si>
    <r>
      <t xml:space="preserve">Хореографический ансамбль "Вдохновение" в составе:                                      </t>
    </r>
    <r>
      <rPr>
        <sz val="10"/>
        <rFont val="Times New Roman"/>
        <family val="1"/>
        <charset val="204"/>
      </rPr>
      <t>1.  Белоногова Мирослава
2.  Гатина Диля
3.  Гареева София
4.  Козлова Анастасия
5.  Липатова Диана
6.  Логинова Александра
7.  Махмудова Алина 
8.  Рыбюк Екатерина
9.  Ульданова Сабина
10. Шарафисламова Софья</t>
    </r>
    <r>
      <rPr>
        <sz val="12"/>
        <rFont val="Times New Roman"/>
        <family val="1"/>
        <charset val="204"/>
      </rPr>
      <t xml:space="preserve">
</t>
    </r>
  </si>
  <si>
    <r>
      <t xml:space="preserve">Хореографический ансамбль "Вдохновение" в составе:                                </t>
    </r>
    <r>
      <rPr>
        <sz val="10"/>
        <rFont val="Times New Roman"/>
        <family val="1"/>
        <charset val="204"/>
      </rPr>
      <t xml:space="preserve">1.  Азаревич Кристина
2.  Баталова Алексия
3.  Галимова Ясмина
4.  Галина Ралина
5.  Краснова Милана
6.  Курбанова Малика
7.  Лопаева Вероника
8.  Мухутдинова Амина
9.  Сабирова Алия
10. Тарабухина Румия
11. Шангараева Зарина
12. Язитова Амина
                              </t>
    </r>
    <r>
      <rPr>
        <sz val="12"/>
        <rFont val="Times New Roman"/>
        <family val="1"/>
        <charset val="204"/>
      </rPr>
      <t xml:space="preserve"> 
</t>
    </r>
  </si>
  <si>
    <r>
      <t xml:space="preserve">Хореографический ансамбль "Вдохновение" в составе:                                    </t>
    </r>
    <r>
      <rPr>
        <sz val="9"/>
        <rFont val="Times New Roman"/>
        <family val="1"/>
        <charset val="204"/>
      </rPr>
      <t>1.  Аменова Азалия
2.  Мухаметханова Эльвира
3.  Нам Алина
4.  Прокофьева Аня
5.  Кондратьева Александра
6.  Зарипова Зухра
7.  Ильина Лиза
8.  Ложкина Евгения
9.  Кулыгина Полина
10. Хаматдинова Диана</t>
    </r>
    <r>
      <rPr>
        <sz val="10"/>
        <rFont val="Times New Roman"/>
        <family val="1"/>
        <charset val="204"/>
      </rPr>
      <t xml:space="preserve">
</t>
    </r>
  </si>
  <si>
    <t>Разыгрались на полянке</t>
  </si>
  <si>
    <r>
      <t xml:space="preserve">Ансамбль "Вдохновение" в составе:                                    </t>
    </r>
    <r>
      <rPr>
        <sz val="10"/>
        <rFont val="Times New Roman"/>
        <family val="1"/>
        <charset val="204"/>
      </rPr>
      <t xml:space="preserve">1.  Нугуманова Алия
2.  Нугуманова Эльвина
3.  Муллахметова Эльвина
4.  Петрова Вероника
5.  Талипова Арина
6.  Сабирзянова Сабина
7.  Усанова Дарья
8.  Шагалина Евгения
</t>
    </r>
    <r>
      <rPr>
        <sz val="12"/>
        <rFont val="Times New Roman"/>
        <family val="1"/>
        <charset val="204"/>
      </rPr>
      <t xml:space="preserve">
</t>
    </r>
  </si>
  <si>
    <t>Весёлый этюд</t>
  </si>
  <si>
    <r>
      <t xml:space="preserve">Ансамбль "Вдохновение"                        в составе:                      </t>
    </r>
    <r>
      <rPr>
        <sz val="10"/>
        <rFont val="Times New Roman"/>
        <family val="1"/>
        <charset val="204"/>
      </rPr>
      <t>1.  Анкудинова Анна
2.  Докучаева Вероника
3.  Карсакова Полина
4.  Ковальчук Любовь
5.  Мусина Диана
6.  Ситдикова Аделина
7.  Салмиянова Ксения
8.  Таранец Виктория
9.  Шматыгина Ксения</t>
    </r>
    <r>
      <rPr>
        <sz val="12"/>
        <rFont val="Times New Roman"/>
        <family val="1"/>
        <charset val="204"/>
      </rPr>
      <t xml:space="preserve">
</t>
    </r>
  </si>
  <si>
    <t>Райские птицы</t>
  </si>
  <si>
    <t>Кумушки</t>
  </si>
  <si>
    <r>
      <t xml:space="preserve">Ансамбль "Вдохновение" в составе:                                       </t>
    </r>
    <r>
      <rPr>
        <sz val="10"/>
        <rFont val="Times New Roman"/>
        <family val="1"/>
        <charset val="204"/>
      </rPr>
      <t xml:space="preserve">1.  Белоногова Мирослава
2.  Гатина Диля
3.  Гареева София
4.  Козлова Анастасия
5.  Липатова Диана
6.  Логинова Александра
7.  Махмудова Алина 
8.  Рыбюк Екатерина
9.  Ульданова Сабина
10. Шарафисламова Софья
</t>
    </r>
    <r>
      <rPr>
        <sz val="12"/>
        <rFont val="Times New Roman"/>
        <family val="1"/>
        <charset val="204"/>
      </rPr>
      <t xml:space="preserve">
</t>
    </r>
  </si>
  <si>
    <t>Родные узоры</t>
  </si>
  <si>
    <t>Барыня</t>
  </si>
  <si>
    <r>
      <t xml:space="preserve">Ансамбль "Вдохновение" в составе:                                </t>
    </r>
    <r>
      <rPr>
        <sz val="10"/>
        <rFont val="Times New Roman"/>
        <family val="1"/>
        <charset val="204"/>
      </rPr>
      <t xml:space="preserve">1. Биктимирова Алина
2. Макарова Лена
3. Мошкова Яна
4. Прокопьева Злата
5. Юсупова Ильфира
6. Прошунина Саша
7. Кудряшова Арина
</t>
    </r>
  </si>
  <si>
    <t>Большая стирка</t>
  </si>
  <si>
    <r>
      <t xml:space="preserve">Ансамбль "Вдохновение" в составе:                                </t>
    </r>
    <r>
      <rPr>
        <sz val="10"/>
        <rFont val="Times New Roman"/>
        <family val="1"/>
        <charset val="204"/>
      </rPr>
      <t xml:space="preserve">1.  Арсланова Айсылу
2.  Варламова Полина
3.  Губайдуллина Ралина
4.  Егорова Кира
5.  Зарудна Василиса
6.  Зиганшина Залина
7.  Невенчанная Вика
8.  Плаксимова Аделя
9.  Сабитова Айсылу
10. Смирнова Вика
11. Хаирова Алия
12. Ребгун Вера
13. Хамадьярова Ралина
14. Краснова Милана
15. Шангараева Зарина
16. Ташдемир Аиша  
</t>
    </r>
  </si>
  <si>
    <r>
      <t xml:space="preserve">Ансамбль "Вдохновение" в составе:                                </t>
    </r>
    <r>
      <rPr>
        <sz val="10"/>
        <rFont val="Times New Roman"/>
        <family val="1"/>
        <charset val="204"/>
      </rPr>
      <t xml:space="preserve">1.  Аменова Азалия
2.  Мухаметханова Эльвира
3.  Нам Алина
4.  Прокофьева Аня
5.  Кондратьева Александра
6.  Зарипова Зухра
7.  Ильина Лиза
8.  Ложкина Евгения
9.  Кулыгина Полина
10. Хаматдинова Диана
</t>
    </r>
  </si>
  <si>
    <t>VIII Республиканский фестиваль хореографического искусства "Танцевальная карусель"</t>
  </si>
  <si>
    <r>
      <t xml:space="preserve">Хореографический ансамбль "Вдохновение" в составе:                                        </t>
    </r>
    <r>
      <rPr>
        <sz val="9"/>
        <rFont val="Times New Roman"/>
        <family val="1"/>
        <charset val="204"/>
      </rPr>
      <t>1.  Аменова Азалия
2.  Мухаметханова Эльвира
3.  Нам Алина
4.  Прокофьева Аня
5.  Кондратьева Александра
6.  Зарипова Зухра
7.  Ильина Лиза
8.  Ложкина Евгения
9.  Кулыгина Полина
10. Хаматдинова Диана</t>
    </r>
    <r>
      <rPr>
        <sz val="12"/>
        <rFont val="Times New Roman"/>
        <family val="1"/>
        <charset val="204"/>
      </rPr>
      <t xml:space="preserve">
</t>
    </r>
  </si>
  <si>
    <r>
      <t xml:space="preserve">Хореографический ансамбль "Вдохновение" в составе:                                         </t>
    </r>
    <r>
      <rPr>
        <sz val="9"/>
        <rFont val="Times New Roman"/>
        <family val="1"/>
        <charset val="204"/>
      </rPr>
      <t>1.  Аменова Азалия
2.  Мухаметханова Эльвира
3.  Нам Алина
4.  Прокофьева Аня
5.  Кондратьева Александра
6.  Зарипова Зухра
7.  Ильина Лиза
8.  Ложкина Евгения
9.  Кулыгина Полина
10. Хаматдинова Диана</t>
    </r>
    <r>
      <rPr>
        <sz val="12"/>
        <rFont val="Times New Roman"/>
        <family val="1"/>
        <charset val="204"/>
      </rPr>
      <t xml:space="preserve">
</t>
    </r>
  </si>
  <si>
    <t>Маки</t>
  </si>
  <si>
    <t>Всероссийский конкурс                    "В вихре танца"</t>
  </si>
  <si>
    <r>
      <t xml:space="preserve">Хореографический ансамбль "Вдохновение" в составе:                                        </t>
    </r>
    <r>
      <rPr>
        <sz val="9"/>
        <rFont val="Times New Roman"/>
        <family val="1"/>
        <charset val="204"/>
      </rPr>
      <t xml:space="preserve">1.  Анкудинова Анна
2.  Докучаева Вероника
3.  Карсакова Полина
4.  Ковальчук Любовь
5.  Мусина Диана
6.  Ситдикова Аделина
7.  Салмиянова Ксения
8.  Таранец Виктория
9.  Шматыгина Ксения
</t>
    </r>
    <r>
      <rPr>
        <sz val="12"/>
        <rFont val="Times New Roman"/>
        <family val="1"/>
        <charset val="204"/>
      </rPr>
      <t xml:space="preserve">
</t>
    </r>
  </si>
  <si>
    <t>ТИСБИ, ИМЦ, ГДТДиМ №1</t>
  </si>
  <si>
    <t>Диплом                   II степени</t>
  </si>
  <si>
    <r>
      <t xml:space="preserve">Хореографический ансамбль "Вдохновение" в составе:                                        </t>
    </r>
    <r>
      <rPr>
        <sz val="9"/>
        <rFont val="Times New Roman"/>
        <family val="1"/>
        <charset val="204"/>
      </rPr>
      <t xml:space="preserve">1.  Аменова Азалия
2.  Мухаметханова Эльвира
3.  Нам Алина
4.  Прокофьева Аня
5.  Кондратьева Александра
6.  Зарипова Зухра
7.  Ильина Лиза
8.  Криськова Яна
9.  Кулыгина Полина
10. Хаматдинова Диана
</t>
    </r>
    <r>
      <rPr>
        <sz val="12"/>
        <rFont val="Times New Roman"/>
        <family val="1"/>
        <charset val="204"/>
      </rPr>
      <t xml:space="preserve">
</t>
    </r>
  </si>
  <si>
    <t>I Международный конкурс "Art world - 2018", г. Москва</t>
  </si>
  <si>
    <t>III Международный конкурс музыкального исполнительства "Kazan music - йорт"</t>
  </si>
  <si>
    <t xml:space="preserve">Оркестр народных инструментов в составе: </t>
  </si>
  <si>
    <t>Оркестр НИ</t>
  </si>
  <si>
    <t>МК РТ КазГик</t>
  </si>
  <si>
    <t xml:space="preserve">Международная олимпиада по музыкальной литературе "Musicus iuvenis" </t>
  </si>
  <si>
    <t>IX Международный конкурс-фестиваль детского, юношеского и молодёжного творчества "Виктория"</t>
  </si>
  <si>
    <t xml:space="preserve">Хор мальчиков "Эксклюзив" в составе:                                         1. Пикушев Д.
2. Ширеев А.
3. Фазлыев А.
4. Лазарев М.
5. Астапкович И.
6. Жигалов А.
7. Пантелеев Н.
8. Сагидуллин Э.
 9. Янгиров А.
 10. Гатауллин Т.
11. Ханипов Р.
14. Барыев Б.
12. Зарифуллин А.
13. Абдуллаев Б.
15. Сагидуллин К.
16. Губайдуллин Р.
17. Лапицкий Е.
18. Батаев Д.
           </t>
  </si>
  <si>
    <t>Фонд поддержки творчества "Виктория"</t>
  </si>
  <si>
    <t>Международный конкурс-фестиваль хореографического искусства "ДАНС КЛАСС"</t>
  </si>
  <si>
    <r>
      <t xml:space="preserve">Ансамбль "Вдохновение" в составе:                                </t>
    </r>
    <r>
      <rPr>
        <sz val="9"/>
        <rFont val="Times New Roman"/>
        <family val="1"/>
        <charset val="204"/>
      </rPr>
      <t>1.  Анкудинова Анна
2.  Докучаева Вероника
3.  Карсакова Полина
4.  Ковальчук Любовь
5.  Мусина Диана
6.  Ситдикова Аделина
7.  Салмиянова Ксения
8.  Таранец Виктория
9.  Шматыгина Ксения</t>
    </r>
    <r>
      <rPr>
        <sz val="12"/>
        <rFont val="Times New Roman"/>
        <family val="1"/>
        <charset val="204"/>
      </rPr>
      <t xml:space="preserve">
</t>
    </r>
  </si>
  <si>
    <r>
      <t xml:space="preserve">Ансамбль "Вдохновение" в составе:                                </t>
    </r>
    <r>
      <rPr>
        <sz val="9"/>
        <rFont val="Times New Roman"/>
        <family val="1"/>
        <charset val="204"/>
      </rPr>
      <t xml:space="preserve">1.  Нугуманова Алия
2.  Нугуманова Эльвина
3.  Муллахметова Эльвина
4.  Петрова Вероника
5.  Талипова Арина
6.  Сабирзянова Сабина
7.  Усанова Дарья
8.  Шагалина Евгения
</t>
    </r>
  </si>
  <si>
    <r>
      <rPr>
        <sz val="10"/>
        <color theme="1"/>
        <rFont val="Times New Roman"/>
        <family val="1"/>
        <charset val="204"/>
      </rPr>
      <t xml:space="preserve">Хореографический дуэт "Вдохновение" </t>
    </r>
    <r>
      <rPr>
        <sz val="8"/>
        <color theme="1"/>
        <rFont val="Times New Roman"/>
        <family val="1"/>
        <charset val="204"/>
      </rPr>
      <t>в составе: Усанова Дарья Нугуманова Эльвина</t>
    </r>
  </si>
  <si>
    <t>Международный конкурс-фестиваль «DreamFest»</t>
  </si>
  <si>
    <r>
      <t xml:space="preserve">Ансамбль "Вдохновение" в составе:                                </t>
    </r>
    <r>
      <rPr>
        <sz val="9"/>
        <rFont val="Times New Roman"/>
        <family val="1"/>
        <charset val="204"/>
      </rPr>
      <t xml:space="preserve">1.  Аменова Азалия
2.  Мухаметханова Эльвира
3.  Нам Алина
4.  Прокофьева Аня
5.  Кондратьева Александра
6.  Зарипова Зухра
7.  Ильина Лиза
8.  Криськова Яна
9.  Кулыгина Полина
10. Хаматдинова Диана
</t>
    </r>
    <r>
      <rPr>
        <sz val="12"/>
        <rFont val="Times New Roman"/>
        <family val="1"/>
        <charset val="204"/>
      </rPr>
      <t xml:space="preserve">
</t>
    </r>
  </si>
  <si>
    <r>
      <t xml:space="preserve">Ансамбль "Вдохновение" в составе:                                </t>
    </r>
    <r>
      <rPr>
        <sz val="9"/>
        <rFont val="Times New Roman"/>
        <family val="1"/>
        <charset val="204"/>
      </rPr>
      <t xml:space="preserve">1.  Прошунина Александра
2.  Юсупова Ильфира
</t>
    </r>
    <r>
      <rPr>
        <sz val="12"/>
        <rFont val="Times New Roman"/>
        <family val="1"/>
        <charset val="204"/>
      </rPr>
      <t xml:space="preserve">
</t>
    </r>
  </si>
  <si>
    <r>
      <t xml:space="preserve">Ансамбль "Вдохновение" в составе:                                </t>
    </r>
    <r>
      <rPr>
        <sz val="9"/>
        <rFont val="Times New Roman"/>
        <family val="1"/>
        <charset val="204"/>
      </rPr>
      <t xml:space="preserve">1. Биктимирова Алина
2. Макарова Лена
3. Мошкова Яна
4. Прокопьева Злата
5. Юсупова Ильфира
6. Прошунина Саша
7. Кудряшова Арина
</t>
    </r>
    <r>
      <rPr>
        <sz val="12"/>
        <rFont val="Times New Roman"/>
        <family val="1"/>
        <charset val="204"/>
      </rPr>
      <t xml:space="preserve">
</t>
    </r>
  </si>
  <si>
    <r>
      <t xml:space="preserve">Ансамбль "Вдохновение" в составе:                                </t>
    </r>
    <r>
      <rPr>
        <sz val="9"/>
        <rFont val="Times New Roman"/>
        <family val="1"/>
        <charset val="204"/>
      </rPr>
      <t xml:space="preserve">1. Биктимирова Алина
2. Макарова Лена
3. Мошкова Яна
4. Прокопьева Злата
5. Юсупова Ильфира
</t>
    </r>
    <r>
      <rPr>
        <sz val="12"/>
        <rFont val="Times New Roman"/>
        <family val="1"/>
        <charset val="204"/>
      </rPr>
      <t xml:space="preserve">
</t>
    </r>
  </si>
  <si>
    <t>Творческое фестивальное движение "Наше время"</t>
  </si>
  <si>
    <t>Международный конкурс фестиваль "Планета талантов"</t>
  </si>
  <si>
    <t>Фонд "Планета талантов"</t>
  </si>
  <si>
    <t>Фортепианный дуэт в составе: Ерошкина Ангелина Помазкина Л.Л.</t>
  </si>
  <si>
    <t>II Международный конкурс исполнительского мастерства "Вдохновение", г. Санкт-Петербург</t>
  </si>
  <si>
    <t>Аглямов Амир</t>
  </si>
  <si>
    <t>Шайдуллина Гузель Маратовна концертмейстер Титова Ирина Николаевна</t>
  </si>
  <si>
    <t>Долгова Ангелина</t>
  </si>
  <si>
    <t>Хасаншин Эльмир</t>
  </si>
  <si>
    <t>Фасахова Аида</t>
  </si>
  <si>
    <t>Хасаншина Эмилия</t>
  </si>
  <si>
    <t>II Всероссийская заочная олимпиада по сольфеджио "Весенняя гармония"</t>
  </si>
  <si>
    <t>ДМШ №2 г. Дзержинск</t>
  </si>
  <si>
    <t>Фалляхов Булат</t>
  </si>
  <si>
    <t>IV Всероссийская музыкально-теоретическая олимпиада</t>
  </si>
  <si>
    <t>МК РТ, Казанский музколледж</t>
  </si>
  <si>
    <t xml:space="preserve">IV Всероссийский хоровой конкурс-фестиваль "Хоровая Казань-2018" </t>
  </si>
  <si>
    <t>19-22.01.2018</t>
  </si>
  <si>
    <t>Фонд Глобус Кантата</t>
  </si>
  <si>
    <r>
      <t xml:space="preserve">Вокальный ансамбль "Колибри" в составе:                               </t>
    </r>
    <r>
      <rPr>
        <sz val="10"/>
        <rFont val="Times New Roman"/>
        <family val="1"/>
        <charset val="204"/>
      </rPr>
      <t>Куркина Елизавета Имамова Эмилия Несветаева Ольга Ахметшина Диана                           Жданов Салават                           Ногуманов Игорь                    Шагиева Полина                      Малыгина Мария                        Черных Данил                      Ризатдинов Тимур</t>
    </r>
  </si>
  <si>
    <r>
      <t xml:space="preserve">Вокальный ансамбль "Соловушки" в составе:                                </t>
    </r>
    <r>
      <rPr>
        <sz val="8"/>
        <rFont val="Times New Roman"/>
        <family val="1"/>
        <charset val="204"/>
      </rPr>
      <t xml:space="preserve">1. Татаренкова Я.
2. Гиздатуллина С.
3. Богачева У. 4. Белов Д.
5. Клочихин А. 6. Сафина Д.
7. Гумерова С. 8. Юсупова М.
</t>
    </r>
  </si>
  <si>
    <r>
      <t xml:space="preserve">Театральный коллектив "Балачак" в составе:           </t>
    </r>
    <r>
      <rPr>
        <sz val="9"/>
        <rFont val="Times New Roman"/>
        <family val="1"/>
        <charset val="204"/>
      </rPr>
      <t xml:space="preserve">1. Бакиров З. 
2. Галиахметова А. 
3. Гарифуллина Э. 
4. Зарипова М. 
5. Зиатдинова И. 
6. Исламгараева  А. 
7. Исмагилова З. 
8. Минаков И. 
9. Минакова Г. 
10. Петрова А. 
11. Сибгатуллина А. 
12. Фаттахова А. 
13. Хабибрахманова Э. 
14. Хакимова Л. 
15. Хуснимарданов И. 
16. Шакурова Р. 
17. Шамсутдинова А. 
</t>
    </r>
  </si>
  <si>
    <t>Региональный конкурс любительского творчества "Свободная сцена-2018"</t>
  </si>
  <si>
    <t>УК</t>
  </si>
  <si>
    <t>Фортепианный дуэт в составе: Богачева Ульяна, Гилязов Эмир</t>
  </si>
  <si>
    <t>Фортепианный дуэт в составе: Казаева Александра, Татаренкова Янина</t>
  </si>
  <si>
    <t>МК РБ</t>
  </si>
  <si>
    <t>Фортепианный дуэт в составе: Солдаткина Русалина, Зубова Николь</t>
  </si>
  <si>
    <t>Исламгараева Адиля</t>
  </si>
  <si>
    <t>Макушина Ольга Ярославовна</t>
  </si>
  <si>
    <r>
      <t xml:space="preserve">Хореографический ансамбль "Вдохновение" в составе:                             </t>
    </r>
    <r>
      <rPr>
        <sz val="10"/>
        <rFont val="Times New Roman"/>
        <family val="1"/>
        <charset val="204"/>
      </rPr>
      <t>1. Аменова Азалия 
2. Ильина Лиза 
3. Мухаметханова Эльвира  
4. Нам Алина  
5. Прокофьева Аня 
6. Зарипова Зухра 
7. Хаматдинова  
8. Кондратьева Александра</t>
    </r>
  </si>
  <si>
    <r>
      <t xml:space="preserve">Хореографический ансамбль "Вдохновение" в составе:                                     </t>
    </r>
    <r>
      <rPr>
        <sz val="10"/>
        <rFont val="Times New Roman"/>
        <family val="1"/>
        <charset val="204"/>
      </rPr>
      <t>1.  Биктимирова Алина
2.  Кудряшова Арина
3.  Макарова Лена
4.  Мошкова Яна
5.  Прокопьева Злата
6.  Прошунина Лера 
7.  Прошунина Саша
8.  Юсупова Ильфира</t>
    </r>
    <r>
      <rPr>
        <sz val="12"/>
        <rFont val="Times New Roman"/>
        <family val="1"/>
        <charset val="204"/>
      </rPr>
      <t xml:space="preserve">
</t>
    </r>
  </si>
  <si>
    <t>СВОДНАЯ ТАБЛИЦА КОНКРСОВ ЗА 2017-2018 УЧЕБНЫЙ ГОД</t>
  </si>
  <si>
    <t>всего учащихся лауреатов</t>
  </si>
  <si>
    <r>
      <t xml:space="preserve">Хор "Канцона" в составе:   </t>
    </r>
    <r>
      <rPr>
        <sz val="10"/>
        <rFont val="Times New Roman"/>
        <family val="1"/>
        <charset val="204"/>
      </rPr>
      <t xml:space="preserve">             </t>
    </r>
    <r>
      <rPr>
        <sz val="12"/>
        <rFont val="Times New Roman"/>
        <family val="1"/>
        <charset val="204"/>
      </rPr>
      <t xml:space="preserve">           </t>
    </r>
    <r>
      <rPr>
        <sz val="7"/>
        <rFont val="Times New Roman"/>
        <family val="1"/>
        <charset val="204"/>
      </rPr>
      <t xml:space="preserve">1. Файзулина Р.
2. Богомолова Л.
3. Калимуллин Р.
4. Уткина К.
5. Саламатова Е.
6. Плотников Р.
7. Саламатова Ю.
8. Максимов И.
9. Рамазанова Д.
10. Мадифурова А.
11. Белоглазова А.
12. Искандарова А.
13. Коновалова А.
14. Мифтяхова Л.
15. Мифтяхова Д.
16. Николаева К.
17. Малинина А.
18. Розова А.
19. Виноградова М.
20. Колчина К.
21. Воркунова В.
22. Шарипова Т.
23. Неровная В.
24. Овчинникова А.
25. Цветкова А.
26. Батяева Е.
27. Батяева Д.
28. Исакова А.
29. Мыльникова О.
30. Махянова Л.
31. Савинков В.
32. Жиркова П.
33. Димухаметова С.
34. Нигматуллина Э.
35. Басырова Э.
36. Зайниева Э.
</t>
    </r>
  </si>
  <si>
    <t xml:space="preserve">Хор мальчиков "Эксклюзив" в составе:                                                                      1. Пикушев Д.
2. Ширеев А.
3. Фазлыев А.
4. Лазарев М.
5. Астапкович И.
6. Жигалов А.
7. Пантелеев Н.
8. Сагидуллин Э.
 9. Янгиров А.
 10. Гатауллин Т.
11. Ханипов Р.
14. Барыев Б.
12. Зарифуллин А.
13. Абдуллаев Б.
15. Сагидуллин К.
16. Губайдуллин Р.
17. Лапицкий Е.
18. Батаев Д.
           </t>
  </si>
  <si>
    <t>Международный конкурс-игра по музыке "Аккорд"</t>
  </si>
  <si>
    <t>Свидетельство участника, 3 место в РТ, 1 место в городе</t>
  </si>
  <si>
    <t xml:space="preserve">Гилязев Карим </t>
  </si>
  <si>
    <t>Свидетельство участника, 4 место в РТ, 2 место в городе</t>
  </si>
  <si>
    <t>ЦДО "Снейл"</t>
  </si>
  <si>
    <t>Инфоурок</t>
  </si>
  <si>
    <t>Диплом "Лучший диктант"</t>
  </si>
  <si>
    <t>Всероссийский конкурс исследовательских работ учащихся "Свет познания"</t>
  </si>
  <si>
    <t>СМИ "Открытые ладони"</t>
  </si>
  <si>
    <t>Диплом "За лучшую интерпретацию современной музыки"</t>
  </si>
  <si>
    <t>Всероссийский культурно-благотворительный фестиваль детского творчества "Добрая волна"</t>
  </si>
  <si>
    <r>
      <t xml:space="preserve">Старший хор "Канцона" в составе:                     </t>
    </r>
    <r>
      <rPr>
        <sz val="7"/>
        <color theme="1"/>
        <rFont val="Times New Roman"/>
        <family val="1"/>
        <charset val="204"/>
      </rPr>
      <t xml:space="preserve">1. Файзулина Р.
2. Богомолова Л.
3. Калимуллин Р.
4. Уткина К.
5. Саламатова Е.
6. Плотников Р.
7. Саламатова Ю.
8. Максимов И.
9. Рамазанова Д.
10. Мадифурова А.
11. Белоглазова А.
12. Искандарова А.
13. Коновалова А.
14. Мифтяхова Л.
15. Мифтяхова Д.
16. Николаева К.
17. Малинина А.
18. Розова А.
19. Виноградова М.
20. Колчина К.
21. Воркунова В.
22. Шарипова Т.
23. Неровная В.
24. Овчинникова А.
25. Цветкова А.
26. Батяева Е.
27. Батяева Д.
28. Исакова А.
29. Мыльникова О.
30. Махянова Л.
31. Савинков В.
32. Жиркова П.
33. Димухаметова С.
34. Нигматуллина Э.
35. Басырова Э.
36. Зайниева Э.
</t>
    </r>
  </si>
  <si>
    <r>
      <rPr>
        <sz val="11"/>
        <color theme="1"/>
        <rFont val="Times New Roman"/>
        <family val="1"/>
        <charset val="204"/>
      </rPr>
      <t xml:space="preserve">Старший хор "Канцона" в составе:   </t>
    </r>
    <r>
      <rPr>
        <sz val="12"/>
        <color theme="1"/>
        <rFont val="Times New Roman"/>
        <family val="1"/>
        <charset val="204"/>
      </rPr>
      <t xml:space="preserve">                         </t>
    </r>
    <r>
      <rPr>
        <sz val="7"/>
        <color theme="1"/>
        <rFont val="Times New Roman"/>
        <family val="1"/>
        <charset val="204"/>
      </rPr>
      <t xml:space="preserve">1. Файзулина Р.
2. Богомолова Л.
3. Калимуллин Р.
4. Уткина К.
5. Саламатова Е.
6. Плотников Р.
7. Саламатова Ю.
8. Максимов И.
9. Рамазанова Д.
10. Мадифурова А.
11. Белоглазова А.
12. Искандарова А.
13. Коновалова А.
14. Мифтяхова Л.
15. Мифтяхова Д.
16. Николаева К.
17. Малинина А.
18. Розова А.
19. Виноградова М.
20. Колчина К.
21. Воркунова В.
22. Шарипова Т.
23. Неровная В.
24. Овчинникова А.
25. Цветкова А.
26. Батяева Е.
27. Батяева Д.
28. Исакова А.
29. Мыльникова О.
30. Махянова Л.
31. Савинков В.
32. Жиркова П.
33. Димухаметова С.
34. Нигматуллина Э.
35. Басырова Э.
36. Зайниева Э.
</t>
    </r>
  </si>
  <si>
    <t>Вокал</t>
  </si>
  <si>
    <r>
      <t xml:space="preserve">Вокальный ансамбль "Колибри" в составе:                                  </t>
    </r>
    <r>
      <rPr>
        <sz val="10"/>
        <rFont val="Times New Roman"/>
        <family val="1"/>
        <charset val="204"/>
      </rPr>
      <t>Куркина Елизавета                                Имамова Эмилия                           Несветаева Ольга Ахметшина Диана</t>
    </r>
  </si>
  <si>
    <r>
      <t xml:space="preserve">Анасмбль народных инструментов в составе:                                    </t>
    </r>
    <r>
      <rPr>
        <sz val="10"/>
        <rFont val="Times New Roman"/>
        <family val="1"/>
        <charset val="204"/>
      </rPr>
      <t xml:space="preserve">1. Петрова Полина  
2. Хохрева Яна                   
3. Толпеева Даша              
4. Хасанова Алия               
5. Зиганшина Камилла 
6. Хабибуллин Рамазан 
7. Данилов Арсений          
8. Забиров Адель               
9. Хуснуллин Наиль 
10. Бигиева Арина  
11. Гилязев Карим  
12. Денизхан Мустафа 
13. Колчерин Костя  </t>
    </r>
    <r>
      <rPr>
        <sz val="11"/>
        <rFont val="Times New Roman"/>
        <family val="1"/>
        <charset val="204"/>
      </rPr>
      <t xml:space="preserve">
</t>
    </r>
  </si>
  <si>
    <r>
      <t xml:space="preserve">Вокальный ансамбль "Колибри" в составе:                                         </t>
    </r>
    <r>
      <rPr>
        <sz val="10"/>
        <rFont val="Times New Roman"/>
        <family val="1"/>
        <charset val="204"/>
      </rPr>
      <t>Куркина Елизавета                Имамова Эмилия      Несветаева Ольга  Ахметшина Диана                 Жданов Салават                Ногуманов Игорь                 Шагиева Полина                Малыгина Мария             Черных Данил                    Ризатдинов Тимур Равзетдинов Камиль</t>
    </r>
  </si>
  <si>
    <r>
      <t xml:space="preserve">Анасмбль народных инструментов в составе:                                        </t>
    </r>
    <r>
      <rPr>
        <sz val="9"/>
        <rFont val="Times New Roman"/>
        <family val="1"/>
        <charset val="204"/>
      </rPr>
      <t xml:space="preserve">1. Петрова Полина  
2. Хохрева Яна                   
3. Толпеева Даша              
4. Хасанова Алия               
5. Зиганшина Камилла 
6. Хабибуллин Рамазан 
7. Данилов Арсений          
8. Забиров Адель               
9. Хуснуллин Наиль 
10. Бигиева Арина  
11. Гилязев Карим  
12. Денизхан Мустафа 
13. Колчерин Костя  
</t>
    </r>
  </si>
  <si>
    <t>УОиДМ, МАУ ДО "ДШИ №7"</t>
  </si>
  <si>
    <r>
      <t xml:space="preserve">Младший хор "Соловушки" в составе:                               </t>
    </r>
    <r>
      <rPr>
        <sz val="7"/>
        <rFont val="Times New Roman"/>
        <family val="1"/>
        <charset val="204"/>
      </rPr>
      <t xml:space="preserve">1. Татаренкова Я.
2. Гиздатуллина С.
3. Богачева У.                                              4. Белов Д.
5. Клочихин А.                                               6. Сафина Д.
7. Гумерова С.                                           8. Юсупова М.
9. Ибатулина Л.                                      10. Петренко В.
11. Чумакова А.                                     12. Буглеева В.
13. Малинина С.                                         14. Карсакова Т.
15. Брекоткина М.
16. Пузынович А.
17. Бахтиярова Р.                                     18. Сафина А.
19. Миркасимова А.                               20. Цветкова А.
21. Нотфуллина А.
22. Малыгина М.
23. Газизова М.
24. Яндуганова Е.
25. Силантьева Л.
26. Казаева А.                                          27. Гаязова А.
28. Гаязова М.                                          29. Хайдарова И.
30. Фролова П.
31. Иделгареева Е.                                32. Гилязов Э.
33. Миронов К                                       34. Неровная К.
</t>
    </r>
  </si>
  <si>
    <t>I Открытый республиканский конкурс "Город творчества"                        г. Нижнекамск</t>
  </si>
  <si>
    <t>Республикансканаучно-практическая конференция "Эврика"                                        г. Казань</t>
  </si>
  <si>
    <t>Республиканский конкурс -фестиваль детского и юношеского творчества                                                         "Tat-Ars-Tan" г. Казань</t>
  </si>
  <si>
    <t>VII Республиканская научно-практическая конференция "Музыкальные гении.                  Н. Римский-корсаков"</t>
  </si>
  <si>
    <r>
      <rPr>
        <sz val="10"/>
        <rFont val="Times New Roman"/>
        <family val="1"/>
        <charset val="204"/>
      </rPr>
      <t xml:space="preserve">Оркестр народных инструментов "Folk Nova" в составе:  </t>
    </r>
    <r>
      <rPr>
        <sz val="12"/>
        <rFont val="Times New Roman"/>
        <family val="1"/>
        <charset val="204"/>
      </rPr>
      <t xml:space="preserve">          </t>
    </r>
    <r>
      <rPr>
        <sz val="7"/>
        <rFont val="Times New Roman"/>
        <family val="1"/>
        <charset val="204"/>
      </rPr>
      <t xml:space="preserve">1. Петрова Полина  
2. Ханова Нурия  
3. Хохрева Яна       
4. Толпеева Даша             
5. Иванова Настя        
6. Билалова Энже  
7. Савельева Алиса  
8. Силантьева Майя  
9. Молчанова Карина 
10. Карямова Миляуша 
11. Хасанова Алия    
12. Яфаева Зухра     
13. Зиганшина Камилла 
14. Хайруллина Азалия 
15. Толпеев Вениамин    
16. Галеев Алмаз  
17. Хабибуллин Рамазан 
18. Данилов Арсений     
19. Габдрахманов Айнур 
20. Басыров Нияз  
21. Валиуллин Марат 
22. Шайхутдинов Наиль 
23. Галимов Разиль  
24. Нуриев Наиль  
25. Забиров Адель     
26. Хуснуллин Наиль 
27. Бигиева Арина  
28. Гилязев Карим  
29. Денизхан Мустафа  
30. Помыткин Дима  
31. Колчерин Костя  
32. Фассахов Ролан  
33. Николаев Игорь  
34. Хабибуллин Камиль 
35. Хошобин Саша  
36. Фахритдинов Булат
</t>
    </r>
  </si>
  <si>
    <r>
      <t xml:space="preserve">Вокальный ансамбль "Мелодия" в составе: </t>
    </r>
    <r>
      <rPr>
        <sz val="11"/>
        <rFont val="Times New Roman"/>
        <family val="1"/>
        <charset val="204"/>
      </rPr>
      <t xml:space="preserve">Мурадымова Алина, Умарова Камилла, Зубова Дарья, 
Абдуллаева Севинч, Калимуллина Роза, Загидуллина Талия, Гарипова Зарина
</t>
    </r>
  </si>
  <si>
    <t>жю</t>
  </si>
  <si>
    <t>Хореографический ансамбль "Вдохновение" в составе:                                              1.  Анкудинова Анна
2.  Докучаева Вероника
3.  Карсакова Полина
4.  Ковальчук Любовь
5.  Мусина Диана
6.  Ситдикова Аделина
7.  Салмиянова Ксения
8.  Таранец Виктория
9.  Шматыгина Ксения</t>
  </si>
  <si>
    <t>Открытый региональный конкурс фортепианных ансамблей им. Хайдаровой,                                   г. Октябрьский</t>
  </si>
  <si>
    <t xml:space="preserve">ИТОГИ
участия учащихся Детской школы искусств №7 в республиканских конкурсах                                                                            за 2017-2018 учебный год
</t>
  </si>
  <si>
    <t xml:space="preserve">ИТОГИ
участия учащихся Детской школы искусств №7 в региональных конкурсах                                                                                       за 2017-2018 учебный год
</t>
  </si>
  <si>
    <t xml:space="preserve">ИТОГИ
участия учащихся Детской школы искусств №7 в муниципальных конкурсах                                                                                                    за 2017-2018 учебный год
</t>
  </si>
</sst>
</file>

<file path=xl/styles.xml><?xml version="1.0" encoding="utf-8"?>
<styleSheet xmlns="http://schemas.openxmlformats.org/spreadsheetml/2006/main">
  <fonts count="45">
    <font>
      <sz val="11"/>
      <color theme="1"/>
      <name val="Calibri"/>
      <family val="2"/>
      <charset val="204"/>
      <scheme val="minor"/>
    </font>
    <font>
      <sz val="12"/>
      <color theme="1"/>
      <name val="Times New Roman"/>
      <family val="1"/>
      <charset val="204"/>
    </font>
    <font>
      <b/>
      <sz val="12"/>
      <color rgb="FF0F243E"/>
      <name val="Times New Roman"/>
      <family val="1"/>
      <charset val="204"/>
    </font>
    <font>
      <b/>
      <sz val="12"/>
      <color theme="4" tint="-0.499984740745262"/>
      <name val="Times New Roman"/>
      <family val="1"/>
      <charset val="204"/>
    </font>
    <font>
      <sz val="11"/>
      <color theme="1"/>
      <name val="Times New Roman"/>
      <family val="1"/>
      <charset val="204"/>
    </font>
    <font>
      <sz val="12"/>
      <color rgb="FFFF0000"/>
      <name val="Times New Roman"/>
      <family val="1"/>
      <charset val="204"/>
    </font>
    <font>
      <sz val="11"/>
      <color rgb="FFFF0000"/>
      <name val="Times New Roman"/>
      <family val="1"/>
      <charset val="204"/>
    </font>
    <font>
      <sz val="12"/>
      <name val="Times New Roman"/>
      <family val="1"/>
      <charset val="204"/>
    </font>
    <font>
      <b/>
      <sz val="12"/>
      <name val="Times New Roman"/>
      <family val="1"/>
      <charset val="204"/>
    </font>
    <font>
      <sz val="11"/>
      <name val="Times New Roman"/>
      <family val="1"/>
      <charset val="204"/>
    </font>
    <font>
      <sz val="10"/>
      <color theme="1"/>
      <name val="Times New Roman"/>
      <family val="1"/>
      <charset val="204"/>
    </font>
    <font>
      <sz val="10"/>
      <name val="Arial Cyr"/>
      <charset val="204"/>
    </font>
    <font>
      <sz val="11"/>
      <name val="Calibri"/>
      <family val="2"/>
      <charset val="204"/>
      <scheme val="minor"/>
    </font>
    <font>
      <sz val="10"/>
      <name val="Times New Roman"/>
      <family val="1"/>
      <charset val="204"/>
    </font>
    <font>
      <sz val="9"/>
      <color theme="1"/>
      <name val="Times New Roman"/>
      <family val="1"/>
      <charset val="204"/>
    </font>
    <font>
      <sz val="11"/>
      <color theme="1"/>
      <name val="Cambria"/>
      <family val="1"/>
      <charset val="204"/>
      <scheme val="major"/>
    </font>
    <font>
      <b/>
      <sz val="11"/>
      <color theme="1"/>
      <name val="Cambria"/>
      <family val="1"/>
      <charset val="204"/>
      <scheme val="major"/>
    </font>
    <font>
      <b/>
      <sz val="16"/>
      <color rgb="FFFF0000"/>
      <name val="Cambria"/>
      <family val="1"/>
      <charset val="204"/>
      <scheme val="major"/>
    </font>
    <font>
      <b/>
      <sz val="12"/>
      <color theme="1"/>
      <name val="Cambria"/>
      <family val="1"/>
      <charset val="204"/>
      <scheme val="major"/>
    </font>
    <font>
      <b/>
      <sz val="9"/>
      <color theme="1"/>
      <name val="Cambria"/>
      <family val="1"/>
      <charset val="204"/>
      <scheme val="major"/>
    </font>
    <font>
      <b/>
      <sz val="8"/>
      <color theme="1"/>
      <name val="Cambria"/>
      <family val="1"/>
      <charset val="204"/>
      <scheme val="major"/>
    </font>
    <font>
      <b/>
      <sz val="14"/>
      <color rgb="FFFF0000"/>
      <name val="Cambria"/>
      <family val="1"/>
      <charset val="204"/>
      <scheme val="major"/>
    </font>
    <font>
      <b/>
      <sz val="12"/>
      <color rgb="FFFF0000"/>
      <name val="Cambria"/>
      <family val="1"/>
      <charset val="204"/>
      <scheme val="major"/>
    </font>
    <font>
      <b/>
      <sz val="12"/>
      <color rgb="FFC00000"/>
      <name val="Cambria"/>
      <family val="1"/>
      <charset val="204"/>
      <scheme val="major"/>
    </font>
    <font>
      <b/>
      <sz val="14"/>
      <color rgb="FFC00000"/>
      <name val="Cambria"/>
      <family val="1"/>
      <charset val="204"/>
      <scheme val="major"/>
    </font>
    <font>
      <b/>
      <sz val="16"/>
      <color rgb="FFC00000"/>
      <name val="Cambria"/>
      <family val="1"/>
      <charset val="204"/>
      <scheme val="major"/>
    </font>
    <font>
      <sz val="14"/>
      <color rgb="FFC00000"/>
      <name val="Cambria"/>
      <family val="1"/>
      <charset val="204"/>
      <scheme val="major"/>
    </font>
    <font>
      <sz val="9"/>
      <name val="Times New Roman"/>
      <family val="1"/>
      <charset val="204"/>
    </font>
    <font>
      <sz val="8"/>
      <name val="Times New Roman"/>
      <family val="1"/>
      <charset val="204"/>
    </font>
    <font>
      <sz val="8"/>
      <color theme="1"/>
      <name val="Times New Roman"/>
      <family val="1"/>
      <charset val="204"/>
    </font>
    <font>
      <sz val="8"/>
      <name val="Tahoma"/>
      <family val="2"/>
      <charset val="204"/>
    </font>
    <font>
      <b/>
      <sz val="8"/>
      <name val="Cambria"/>
      <family val="1"/>
      <charset val="204"/>
      <scheme val="major"/>
    </font>
    <font>
      <b/>
      <sz val="11"/>
      <name val="Cambria"/>
      <family val="1"/>
      <charset val="204"/>
      <scheme val="major"/>
    </font>
    <font>
      <sz val="11"/>
      <name val="Cambria"/>
      <family val="1"/>
      <charset val="204"/>
      <scheme val="major"/>
    </font>
    <font>
      <b/>
      <sz val="12"/>
      <name val="Cambria"/>
      <family val="1"/>
      <charset val="204"/>
      <scheme val="major"/>
    </font>
    <font>
      <b/>
      <sz val="14"/>
      <name val="Cambria"/>
      <family val="1"/>
      <charset val="204"/>
      <scheme val="major"/>
    </font>
    <font>
      <sz val="7"/>
      <name val="Times New Roman"/>
      <family val="1"/>
      <charset val="204"/>
    </font>
    <font>
      <sz val="7"/>
      <color theme="1"/>
      <name val="Times New Roman"/>
      <family val="1"/>
      <charset val="204"/>
    </font>
    <font>
      <b/>
      <sz val="11"/>
      <color rgb="FF0F243E"/>
      <name val="Times New Roman"/>
      <family val="1"/>
      <charset val="204"/>
    </font>
    <font>
      <b/>
      <sz val="16"/>
      <color rgb="FF0000FF"/>
      <name val="Times New Roman"/>
      <family val="1"/>
      <charset val="204"/>
    </font>
    <font>
      <b/>
      <sz val="16"/>
      <color rgb="FF0000FF"/>
      <name val="Cambria"/>
      <family val="1"/>
      <charset val="204"/>
      <scheme val="major"/>
    </font>
    <font>
      <sz val="12"/>
      <name val="Cambria"/>
      <family val="1"/>
      <charset val="204"/>
      <scheme val="major"/>
    </font>
    <font>
      <sz val="12"/>
      <color theme="1"/>
      <name val="Cambria"/>
      <family val="1"/>
      <charset val="204"/>
      <scheme val="major"/>
    </font>
    <font>
      <sz val="14"/>
      <name val="Cambria"/>
      <family val="1"/>
      <charset val="204"/>
      <scheme val="major"/>
    </font>
    <font>
      <sz val="14"/>
      <color theme="1"/>
      <name val="Cambria"/>
      <family val="1"/>
      <charset val="204"/>
      <scheme val="major"/>
    </font>
  </fonts>
  <fills count="7">
    <fill>
      <patternFill patternType="none"/>
    </fill>
    <fill>
      <patternFill patternType="gray125"/>
    </fill>
    <fill>
      <patternFill patternType="solid">
        <fgColor rgb="FF89CFFF"/>
        <bgColor indexed="64"/>
      </patternFill>
    </fill>
    <fill>
      <patternFill patternType="solid">
        <fgColor rgb="FF66CCFF"/>
        <bgColor indexed="64"/>
      </patternFill>
    </fill>
    <fill>
      <patternFill patternType="solid">
        <fgColor rgb="FF99FF99"/>
        <bgColor indexed="64"/>
      </patternFill>
    </fill>
    <fill>
      <patternFill patternType="solid">
        <fgColor rgb="FFFFFF66"/>
        <bgColor indexed="64"/>
      </patternFill>
    </fill>
    <fill>
      <patternFill patternType="solid">
        <fgColor theme="0"/>
        <bgColor indexed="64"/>
      </patternFill>
    </fill>
  </fills>
  <borders count="16">
    <border>
      <left/>
      <right/>
      <top/>
      <bottom/>
      <diagonal/>
    </border>
    <border>
      <left style="thick">
        <color rgb="FF0000FF"/>
      </left>
      <right style="thick">
        <color rgb="FF0000FF"/>
      </right>
      <top style="thick">
        <color rgb="FF0000FF"/>
      </top>
      <bottom style="thick">
        <color rgb="FF0000FF"/>
      </bottom>
      <diagonal/>
    </border>
    <border>
      <left style="thick">
        <color rgb="FF0000FF"/>
      </left>
      <right style="thin">
        <color rgb="FF0000FF"/>
      </right>
      <top style="thick">
        <color rgb="FF0000FF"/>
      </top>
      <bottom style="thin">
        <color rgb="FF0000FF"/>
      </bottom>
      <diagonal/>
    </border>
    <border>
      <left style="thin">
        <color rgb="FF0000FF"/>
      </left>
      <right style="thin">
        <color rgb="FF0000FF"/>
      </right>
      <top style="thick">
        <color rgb="FF0000FF"/>
      </top>
      <bottom style="thin">
        <color rgb="FF0000FF"/>
      </bottom>
      <diagonal/>
    </border>
    <border>
      <left style="thin">
        <color rgb="FF0000FF"/>
      </left>
      <right style="thick">
        <color rgb="FF0000FF"/>
      </right>
      <top style="thick">
        <color rgb="FF0000FF"/>
      </top>
      <bottom style="thin">
        <color rgb="FF0000FF"/>
      </bottom>
      <diagonal/>
    </border>
    <border>
      <left style="thick">
        <color rgb="FF0000FF"/>
      </left>
      <right style="thin">
        <color rgb="FF0000FF"/>
      </right>
      <top style="thin">
        <color rgb="FF0000FF"/>
      </top>
      <bottom style="thin">
        <color rgb="FF0000FF"/>
      </bottom>
      <diagonal/>
    </border>
    <border>
      <left style="thin">
        <color rgb="FF0000FF"/>
      </left>
      <right style="thin">
        <color rgb="FF0000FF"/>
      </right>
      <top style="thin">
        <color rgb="FF0000FF"/>
      </top>
      <bottom style="thin">
        <color rgb="FF0000FF"/>
      </bottom>
      <diagonal/>
    </border>
    <border>
      <left style="thin">
        <color rgb="FF0000FF"/>
      </left>
      <right style="thick">
        <color rgb="FF0000FF"/>
      </right>
      <top style="thin">
        <color rgb="FF0000FF"/>
      </top>
      <bottom style="thin">
        <color rgb="FF0000FF"/>
      </bottom>
      <diagonal/>
    </border>
    <border>
      <left style="thick">
        <color rgb="FF0000FF"/>
      </left>
      <right style="thin">
        <color rgb="FF0000FF"/>
      </right>
      <top style="thin">
        <color rgb="FF0000FF"/>
      </top>
      <bottom style="thick">
        <color rgb="FF0000FF"/>
      </bottom>
      <diagonal/>
    </border>
    <border>
      <left style="thin">
        <color rgb="FF0000FF"/>
      </left>
      <right style="thin">
        <color rgb="FF0000FF"/>
      </right>
      <top style="thin">
        <color rgb="FF0000FF"/>
      </top>
      <bottom style="thick">
        <color rgb="FF0000FF"/>
      </bottom>
      <diagonal/>
    </border>
    <border>
      <left style="thin">
        <color rgb="FF0000FF"/>
      </left>
      <right style="thick">
        <color rgb="FF0000FF"/>
      </right>
      <top style="thin">
        <color rgb="FF0000FF"/>
      </top>
      <bottom style="thick">
        <color rgb="FF0000FF"/>
      </bottom>
      <diagonal/>
    </border>
    <border>
      <left style="medium">
        <color rgb="FF0000FF"/>
      </left>
      <right style="medium">
        <color rgb="FF0000FF"/>
      </right>
      <top style="thick">
        <color rgb="FF0000FF"/>
      </top>
      <bottom style="medium">
        <color rgb="FF0000FF"/>
      </bottom>
      <diagonal/>
    </border>
    <border>
      <left style="medium">
        <color rgb="FF0000FF"/>
      </left>
      <right style="medium">
        <color rgb="FF0000FF"/>
      </right>
      <top style="medium">
        <color rgb="FF0000FF"/>
      </top>
      <bottom style="medium">
        <color rgb="FF0000FF"/>
      </bottom>
      <diagonal/>
    </border>
    <border>
      <left style="medium">
        <color rgb="FF0000FF"/>
      </left>
      <right/>
      <top style="medium">
        <color rgb="FF0000FF"/>
      </top>
      <bottom style="medium">
        <color rgb="FF0000FF"/>
      </bottom>
      <diagonal/>
    </border>
    <border>
      <left/>
      <right/>
      <top style="medium">
        <color rgb="FF0000FF"/>
      </top>
      <bottom style="medium">
        <color rgb="FF0000FF"/>
      </bottom>
      <diagonal/>
    </border>
    <border>
      <left/>
      <right style="medium">
        <color rgb="FF0000FF"/>
      </right>
      <top style="medium">
        <color rgb="FF0000FF"/>
      </top>
      <bottom style="medium">
        <color rgb="FF0000FF"/>
      </bottom>
      <diagonal/>
    </border>
  </borders>
  <cellStyleXfs count="2">
    <xf numFmtId="0" fontId="0" fillId="0" borderId="0"/>
    <xf numFmtId="0" fontId="11" fillId="0" borderId="0"/>
  </cellStyleXfs>
  <cellXfs count="266">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vertical="top"/>
    </xf>
    <xf numFmtId="0" fontId="7" fillId="0" borderId="0" xfId="0" applyFont="1" applyAlignment="1">
      <alignment horizontal="center" vertical="top"/>
    </xf>
    <xf numFmtId="0" fontId="1" fillId="0" borderId="0" xfId="0" applyFont="1" applyAlignment="1">
      <alignment horizontal="left"/>
    </xf>
    <xf numFmtId="0" fontId="1" fillId="0" borderId="0" xfId="0" applyFont="1"/>
    <xf numFmtId="0" fontId="1" fillId="0" borderId="0" xfId="0" applyFont="1" applyAlignment="1">
      <alignment horizontal="center"/>
    </xf>
    <xf numFmtId="0" fontId="0" fillId="0" borderId="0" xfId="0" applyAlignment="1">
      <alignment horizontal="center" vertical="top"/>
    </xf>
    <xf numFmtId="0" fontId="1" fillId="0" borderId="0" xfId="0" applyFont="1" applyAlignment="1">
      <alignment horizontal="center" vertical="top"/>
    </xf>
    <xf numFmtId="0" fontId="4" fillId="0" borderId="0" xfId="0" applyFont="1"/>
    <xf numFmtId="0" fontId="0" fillId="0" borderId="0" xfId="0" applyAlignment="1">
      <alignment horizontal="left" vertical="top"/>
    </xf>
    <xf numFmtId="0" fontId="12" fillId="0" borderId="0" xfId="0" applyFont="1"/>
    <xf numFmtId="0" fontId="0" fillId="0" borderId="0" xfId="0" applyAlignment="1">
      <alignment vertical="top" wrapText="1"/>
    </xf>
    <xf numFmtId="0" fontId="1" fillId="0" borderId="0" xfId="0" applyFont="1" applyAlignment="1">
      <alignment vertical="top"/>
    </xf>
    <xf numFmtId="0" fontId="4" fillId="0" borderId="0" xfId="0" applyFont="1" applyAlignment="1">
      <alignment horizontal="center" vertical="top" wrapText="1"/>
    </xf>
    <xf numFmtId="0" fontId="0" fillId="0" borderId="0" xfId="0" applyFont="1"/>
    <xf numFmtId="0" fontId="7" fillId="0" borderId="0" xfId="0" applyFont="1" applyFill="1" applyBorder="1" applyAlignment="1">
      <alignment horizontal="center" vertical="top" wrapText="1"/>
    </xf>
    <xf numFmtId="0" fontId="0" fillId="0" borderId="0" xfId="0" applyFont="1" applyAlignment="1">
      <alignment horizontal="left"/>
    </xf>
    <xf numFmtId="49" fontId="30" fillId="0" borderId="0" xfId="1" applyNumberFormat="1" applyFont="1" applyFill="1" applyBorder="1" applyAlignment="1">
      <alignment horizontal="center" vertical="top" wrapText="1"/>
    </xf>
    <xf numFmtId="14" fontId="30" fillId="0" borderId="0" xfId="1" applyNumberFormat="1" applyFont="1" applyFill="1" applyBorder="1" applyAlignment="1">
      <alignment horizontal="center" vertical="top" wrapText="1"/>
    </xf>
    <xf numFmtId="49" fontId="30" fillId="0" borderId="0" xfId="1" applyNumberFormat="1" applyFont="1" applyFill="1" applyBorder="1" applyAlignment="1">
      <alignment vertical="top" wrapText="1"/>
    </xf>
    <xf numFmtId="0" fontId="0" fillId="0" borderId="0" xfId="0" applyBorder="1"/>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14" fontId="1" fillId="0" borderId="2" xfId="0" applyNumberFormat="1" applyFont="1" applyBorder="1" applyAlignment="1">
      <alignment horizontal="left" vertical="top" wrapText="1"/>
    </xf>
    <xf numFmtId="0" fontId="1" fillId="0" borderId="3" xfId="0" applyFont="1" applyBorder="1" applyAlignment="1">
      <alignment horizontal="center" vertical="top" wrapText="1"/>
    </xf>
    <xf numFmtId="0" fontId="7" fillId="0" borderId="3" xfId="0" applyFont="1" applyBorder="1" applyAlignment="1">
      <alignment vertical="top" wrapText="1"/>
    </xf>
    <xf numFmtId="0" fontId="2" fillId="6" borderId="3" xfId="0" applyFont="1" applyFill="1" applyBorder="1" applyAlignment="1">
      <alignment horizontal="center" vertical="top" wrapText="1"/>
    </xf>
    <xf numFmtId="0" fontId="3" fillId="6" borderId="3" xfId="0" applyFont="1" applyFill="1" applyBorder="1" applyAlignment="1">
      <alignment horizontal="center" vertical="top" wrapText="1"/>
    </xf>
    <xf numFmtId="0" fontId="7" fillId="0" borderId="3" xfId="0" applyFont="1" applyBorder="1" applyAlignment="1">
      <alignment horizontal="center" vertical="top" wrapText="1"/>
    </xf>
    <xf numFmtId="0" fontId="1" fillId="0" borderId="4" xfId="0" applyFont="1" applyBorder="1" applyAlignment="1">
      <alignment vertical="top" wrapText="1"/>
    </xf>
    <xf numFmtId="0" fontId="7" fillId="0" borderId="6" xfId="0" applyFont="1" applyBorder="1" applyAlignment="1">
      <alignment vertical="top" wrapText="1"/>
    </xf>
    <xf numFmtId="0" fontId="7" fillId="0" borderId="6" xfId="0" applyFont="1" applyBorder="1" applyAlignment="1">
      <alignment horizontal="center" vertical="top"/>
    </xf>
    <xf numFmtId="0" fontId="7" fillId="0" borderId="6" xfId="0" applyFont="1" applyBorder="1" applyAlignment="1">
      <alignment horizontal="center" vertical="top" wrapText="1"/>
    </xf>
    <xf numFmtId="0" fontId="1" fillId="0" borderId="5" xfId="0" applyFont="1" applyBorder="1" applyAlignment="1">
      <alignment horizontal="left" vertical="top" wrapText="1"/>
    </xf>
    <xf numFmtId="0" fontId="1" fillId="0" borderId="6" xfId="0" applyFont="1" applyBorder="1" applyAlignment="1">
      <alignment horizontal="center" vertical="top" wrapText="1"/>
    </xf>
    <xf numFmtId="0" fontId="1" fillId="0" borderId="6" xfId="0" applyFont="1" applyBorder="1" applyAlignment="1">
      <alignment horizontal="justify" vertical="top" wrapText="1"/>
    </xf>
    <xf numFmtId="0" fontId="4" fillId="0" borderId="7" xfId="0" applyFont="1" applyBorder="1" applyAlignment="1">
      <alignment vertical="top" wrapText="1"/>
    </xf>
    <xf numFmtId="14" fontId="1" fillId="0" borderId="5" xfId="0" applyNumberFormat="1" applyFont="1" applyBorder="1" applyAlignment="1">
      <alignment horizontal="left" vertical="top" wrapText="1"/>
    </xf>
    <xf numFmtId="0" fontId="1" fillId="0" borderId="6" xfId="0" applyFont="1" applyBorder="1" applyAlignment="1">
      <alignment horizontal="left" vertical="top" wrapText="1"/>
    </xf>
    <xf numFmtId="0" fontId="7" fillId="0" borderId="6" xfId="0" applyFont="1" applyFill="1" applyBorder="1" applyAlignment="1">
      <alignment horizontal="center" vertical="top" wrapText="1"/>
    </xf>
    <xf numFmtId="0" fontId="1" fillId="0" borderId="7" xfId="0" applyFont="1" applyBorder="1" applyAlignment="1">
      <alignment vertical="top" wrapText="1"/>
    </xf>
    <xf numFmtId="0" fontId="1" fillId="0" borderId="6" xfId="0" applyFont="1" applyFill="1" applyBorder="1" applyAlignment="1">
      <alignment vertical="top" wrapText="1"/>
    </xf>
    <xf numFmtId="0" fontId="1" fillId="0" borderId="6" xfId="0" applyFont="1" applyFill="1" applyBorder="1" applyAlignment="1">
      <alignment horizontal="center" vertical="top" wrapText="1"/>
    </xf>
    <xf numFmtId="0" fontId="1" fillId="0" borderId="6" xfId="0" applyFont="1" applyFill="1" applyBorder="1" applyAlignment="1">
      <alignment horizontal="justify"/>
    </xf>
    <xf numFmtId="0" fontId="1" fillId="0" borderId="6" xfId="0" applyFont="1" applyFill="1" applyBorder="1" applyAlignment="1">
      <alignment horizontal="justify" vertical="top"/>
    </xf>
    <xf numFmtId="14" fontId="9" fillId="0" borderId="6" xfId="0" applyNumberFormat="1" applyFont="1" applyBorder="1" applyAlignment="1">
      <alignment vertical="top" wrapText="1"/>
    </xf>
    <xf numFmtId="0" fontId="1" fillId="0" borderId="6" xfId="0" applyFont="1" applyBorder="1" applyAlignment="1">
      <alignment vertical="top" wrapText="1"/>
    </xf>
    <xf numFmtId="0" fontId="7" fillId="0" borderId="6" xfId="0" applyFont="1" applyFill="1" applyBorder="1" applyAlignment="1">
      <alignment horizontal="left" vertical="top" wrapText="1"/>
    </xf>
    <xf numFmtId="0" fontId="1" fillId="0" borderId="6" xfId="0" applyFont="1" applyBorder="1" applyAlignment="1">
      <alignment horizontal="center" vertical="top"/>
    </xf>
    <xf numFmtId="0" fontId="1" fillId="0" borderId="6" xfId="0" applyFont="1" applyFill="1" applyBorder="1" applyAlignment="1">
      <alignment horizontal="left" vertical="top" wrapText="1"/>
    </xf>
    <xf numFmtId="0" fontId="7" fillId="0" borderId="6" xfId="0" applyFont="1" applyBorder="1" applyAlignment="1">
      <alignment vertical="top"/>
    </xf>
    <xf numFmtId="0" fontId="5" fillId="0" borderId="7" xfId="0" applyFont="1" applyFill="1" applyBorder="1" applyAlignment="1">
      <alignment horizontal="left" vertical="top" wrapText="1"/>
    </xf>
    <xf numFmtId="0" fontId="7" fillId="0" borderId="7" xfId="0" applyFont="1" applyFill="1" applyBorder="1" applyAlignment="1">
      <alignment horizontal="left" vertical="top" wrapText="1"/>
    </xf>
    <xf numFmtId="14" fontId="7" fillId="0" borderId="5" xfId="0" applyNumberFormat="1" applyFont="1" applyBorder="1" applyAlignment="1">
      <alignment horizontal="center" vertical="top"/>
    </xf>
    <xf numFmtId="0" fontId="7" fillId="0" borderId="7" xfId="0" applyFont="1" applyFill="1" applyBorder="1" applyAlignment="1">
      <alignment horizontal="center" vertical="top" wrapText="1"/>
    </xf>
    <xf numFmtId="0" fontId="7" fillId="0" borderId="6" xfId="0" applyFont="1" applyFill="1" applyBorder="1" applyAlignment="1">
      <alignment vertical="top" wrapText="1"/>
    </xf>
    <xf numFmtId="0" fontId="7" fillId="0" borderId="7" xfId="0" applyFont="1" applyBorder="1" applyAlignment="1">
      <alignment vertical="top" wrapText="1"/>
    </xf>
    <xf numFmtId="0" fontId="5" fillId="0" borderId="7" xfId="0" applyFont="1" applyBorder="1" applyAlignment="1">
      <alignment vertical="top" wrapText="1"/>
    </xf>
    <xf numFmtId="14" fontId="7" fillId="0" borderId="5" xfId="0" applyNumberFormat="1" applyFont="1" applyBorder="1" applyAlignment="1">
      <alignment horizontal="left" vertical="top"/>
    </xf>
    <xf numFmtId="0" fontId="13" fillId="0" borderId="7" xfId="0" applyFont="1" applyBorder="1" applyAlignment="1">
      <alignment vertical="top" wrapText="1"/>
    </xf>
    <xf numFmtId="0" fontId="7" fillId="0" borderId="7" xfId="0" applyFont="1" applyBorder="1" applyAlignment="1">
      <alignment horizontal="center" vertical="top" wrapText="1"/>
    </xf>
    <xf numFmtId="14" fontId="7" fillId="0" borderId="5" xfId="0" applyNumberFormat="1" applyFont="1" applyBorder="1" applyAlignment="1">
      <alignment horizontal="center" vertical="top" wrapText="1"/>
    </xf>
    <xf numFmtId="0" fontId="7" fillId="0" borderId="6" xfId="0" applyFont="1" applyBorder="1" applyAlignment="1">
      <alignment horizontal="left" vertical="top"/>
    </xf>
    <xf numFmtId="0" fontId="9" fillId="0" borderId="7" xfId="0" applyFont="1" applyBorder="1" applyAlignment="1">
      <alignment vertical="top" wrapText="1"/>
    </xf>
    <xf numFmtId="14" fontId="0" fillId="0" borderId="5" xfId="0" applyNumberFormat="1" applyBorder="1" applyAlignment="1">
      <alignment horizontal="left" vertical="top"/>
    </xf>
    <xf numFmtId="0" fontId="4" fillId="0" borderId="7" xfId="0" applyFont="1" applyBorder="1"/>
    <xf numFmtId="0" fontId="4" fillId="0" borderId="7" xfId="0" applyFont="1" applyBorder="1" applyAlignment="1">
      <alignment horizontal="center" vertical="top"/>
    </xf>
    <xf numFmtId="49" fontId="1" fillId="0" borderId="6" xfId="0" applyNumberFormat="1" applyFont="1" applyFill="1" applyBorder="1" applyAlignment="1">
      <alignment horizontal="left" vertical="top"/>
    </xf>
    <xf numFmtId="0" fontId="7" fillId="0" borderId="6" xfId="0" applyFont="1" applyBorder="1" applyAlignment="1">
      <alignment horizontal="left" vertical="top" wrapText="1"/>
    </xf>
    <xf numFmtId="0" fontId="14" fillId="0" borderId="7" xfId="0" applyFont="1" applyFill="1" applyBorder="1" applyAlignment="1">
      <alignment vertical="top" wrapText="1"/>
    </xf>
    <xf numFmtId="0" fontId="29" fillId="0" borderId="6" xfId="0" applyFont="1" applyFill="1" applyBorder="1" applyAlignment="1">
      <alignment horizontal="left" vertical="top" wrapText="1"/>
    </xf>
    <xf numFmtId="0" fontId="14" fillId="0" borderId="7" xfId="0" applyFont="1" applyBorder="1" applyAlignment="1">
      <alignment vertical="top" wrapText="1"/>
    </xf>
    <xf numFmtId="0" fontId="4" fillId="0" borderId="6" xfId="0" applyFont="1" applyBorder="1" applyAlignment="1">
      <alignment horizontal="center" vertical="top" wrapText="1"/>
    </xf>
    <xf numFmtId="0" fontId="4" fillId="0" borderId="7" xfId="0" applyFont="1" applyBorder="1" applyAlignment="1">
      <alignment vertical="top"/>
    </xf>
    <xf numFmtId="14" fontId="0" fillId="0" borderId="8" xfId="0" applyNumberFormat="1" applyBorder="1" applyAlignment="1">
      <alignment horizontal="left" vertical="top"/>
    </xf>
    <xf numFmtId="0" fontId="7" fillId="0" borderId="9" xfId="0" applyFont="1" applyBorder="1" applyAlignment="1">
      <alignment vertical="top" wrapText="1"/>
    </xf>
    <xf numFmtId="0" fontId="7" fillId="0" borderId="9" xfId="0" applyFont="1" applyFill="1" applyBorder="1" applyAlignment="1">
      <alignment vertical="top" wrapText="1"/>
    </xf>
    <xf numFmtId="0" fontId="1" fillId="0" borderId="9" xfId="0" applyFont="1" applyBorder="1" applyAlignment="1">
      <alignment horizontal="center" vertical="top"/>
    </xf>
    <xf numFmtId="0" fontId="4" fillId="0" borderId="9" xfId="0" applyFont="1" applyBorder="1" applyAlignment="1">
      <alignment horizontal="center" vertical="top" wrapText="1"/>
    </xf>
    <xf numFmtId="0" fontId="7" fillId="0" borderId="9" xfId="0" applyFont="1" applyBorder="1" applyAlignment="1">
      <alignment horizontal="center" vertical="top" wrapText="1"/>
    </xf>
    <xf numFmtId="0" fontId="4" fillId="0" borderId="10" xfId="0" applyFont="1" applyBorder="1"/>
    <xf numFmtId="0" fontId="7" fillId="0" borderId="3" xfId="0" applyFont="1" applyBorder="1" applyAlignment="1">
      <alignment horizontal="justify" vertical="top" wrapText="1"/>
    </xf>
    <xf numFmtId="0" fontId="7" fillId="0" borderId="6" xfId="0" applyFont="1" applyBorder="1" applyAlignment="1">
      <alignment horizontal="justify" vertical="top" wrapText="1"/>
    </xf>
    <xf numFmtId="14" fontId="7" fillId="0" borderId="5" xfId="0" applyNumberFormat="1" applyFont="1" applyBorder="1" applyAlignment="1">
      <alignment horizontal="left" vertical="top" wrapText="1"/>
    </xf>
    <xf numFmtId="0" fontId="9" fillId="0" borderId="7" xfId="0" applyFont="1" applyBorder="1" applyAlignment="1">
      <alignment horizontal="center" vertical="top" wrapText="1"/>
    </xf>
    <xf numFmtId="0" fontId="13" fillId="0" borderId="7" xfId="0" applyFont="1" applyBorder="1" applyAlignment="1">
      <alignment horizontal="center" vertical="top" wrapText="1"/>
    </xf>
    <xf numFmtId="0" fontId="6" fillId="0" borderId="7" xfId="0" applyFont="1" applyBorder="1" applyAlignment="1">
      <alignment horizontal="center" vertical="top" wrapText="1"/>
    </xf>
    <xf numFmtId="0" fontId="7" fillId="0" borderId="6" xfId="0" applyFont="1" applyBorder="1"/>
    <xf numFmtId="0" fontId="7" fillId="0" borderId="6" xfId="0" applyFont="1" applyFill="1" applyBorder="1" applyAlignment="1">
      <alignment vertical="top"/>
    </xf>
    <xf numFmtId="0" fontId="12" fillId="0" borderId="6" xfId="0" applyFont="1" applyBorder="1" applyAlignment="1">
      <alignment horizontal="center"/>
    </xf>
    <xf numFmtId="0" fontId="5" fillId="0" borderId="6" xfId="0" applyFont="1" applyBorder="1" applyAlignment="1">
      <alignment horizontal="center" vertical="top"/>
    </xf>
    <xf numFmtId="0" fontId="1" fillId="0" borderId="6" xfId="0" applyFont="1" applyBorder="1" applyAlignment="1">
      <alignment vertical="top"/>
    </xf>
    <xf numFmtId="49" fontId="7" fillId="0" borderId="5" xfId="0" applyNumberFormat="1" applyFont="1" applyBorder="1" applyAlignment="1">
      <alignment vertical="top"/>
    </xf>
    <xf numFmtId="0" fontId="1" fillId="0" borderId="7" xfId="0" applyFont="1" applyBorder="1" applyAlignment="1">
      <alignment vertical="top"/>
    </xf>
    <xf numFmtId="14" fontId="1" fillId="0" borderId="5" xfId="0" applyNumberFormat="1" applyFont="1" applyBorder="1" applyAlignment="1">
      <alignment horizontal="left" vertical="top"/>
    </xf>
    <xf numFmtId="0" fontId="1" fillId="0" borderId="6" xfId="0" applyFont="1" applyBorder="1" applyAlignment="1">
      <alignment horizontal="left" vertical="top"/>
    </xf>
    <xf numFmtId="0" fontId="1" fillId="0" borderId="5" xfId="0" applyFont="1" applyBorder="1" applyAlignment="1">
      <alignment horizontal="center" vertical="top"/>
    </xf>
    <xf numFmtId="14" fontId="1" fillId="0" borderId="5" xfId="0" applyNumberFormat="1" applyFont="1" applyBorder="1" applyAlignment="1">
      <alignment horizontal="center" vertical="top"/>
    </xf>
    <xf numFmtId="0" fontId="1" fillId="0" borderId="6" xfId="0" applyFont="1" applyBorder="1"/>
    <xf numFmtId="14" fontId="1" fillId="0" borderId="8" xfId="0" applyNumberFormat="1" applyFont="1" applyBorder="1" applyAlignment="1">
      <alignment horizontal="center" vertical="top"/>
    </xf>
    <xf numFmtId="0" fontId="7" fillId="0" borderId="9" xfId="0" applyFont="1" applyBorder="1" applyAlignment="1">
      <alignment horizontal="left" vertical="top" wrapText="1"/>
    </xf>
    <xf numFmtId="0" fontId="1" fillId="0" borderId="9" xfId="0" applyFont="1" applyBorder="1" applyAlignment="1">
      <alignment vertical="top"/>
    </xf>
    <xf numFmtId="0" fontId="1" fillId="0" borderId="9" xfId="0" applyFont="1" applyBorder="1" applyAlignment="1">
      <alignment horizontal="center" vertical="top" wrapText="1"/>
    </xf>
    <xf numFmtId="0" fontId="1" fillId="0" borderId="9" xfId="0" applyFont="1" applyFill="1" applyBorder="1" applyAlignment="1">
      <alignment horizontal="center" vertical="top" wrapText="1"/>
    </xf>
    <xf numFmtId="0" fontId="1" fillId="0" borderId="10" xfId="0" applyFont="1" applyBorder="1" applyAlignment="1">
      <alignment vertical="top"/>
    </xf>
    <xf numFmtId="0" fontId="38" fillId="2" borderId="1" xfId="0" applyFont="1" applyFill="1" applyBorder="1" applyAlignment="1">
      <alignment horizontal="center" vertical="top" wrapText="1"/>
    </xf>
    <xf numFmtId="0" fontId="8" fillId="2" borderId="1" xfId="0" applyFont="1" applyFill="1" applyBorder="1" applyAlignment="1">
      <alignment horizontal="center" vertical="top" wrapText="1"/>
    </xf>
    <xf numFmtId="14" fontId="9" fillId="0" borderId="2" xfId="0" applyNumberFormat="1" applyFont="1" applyBorder="1" applyAlignment="1">
      <alignment horizontal="center"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14" fontId="9" fillId="0" borderId="5" xfId="0" applyNumberFormat="1" applyFont="1" applyBorder="1" applyAlignment="1">
      <alignment horizontal="center" vertical="top" wrapText="1"/>
    </xf>
    <xf numFmtId="0" fontId="7" fillId="0" borderId="6" xfId="0" applyFont="1" applyFill="1" applyBorder="1" applyAlignment="1">
      <alignment horizontal="justify" vertical="top" wrapText="1"/>
    </xf>
    <xf numFmtId="0" fontId="7" fillId="0" borderId="7" xfId="0" applyFont="1" applyFill="1" applyBorder="1" applyAlignment="1">
      <alignment vertical="top" wrapText="1"/>
    </xf>
    <xf numFmtId="0" fontId="7" fillId="0" borderId="7" xfId="0" applyFont="1" applyBorder="1" applyAlignment="1">
      <alignment horizontal="left" vertical="top" wrapText="1"/>
    </xf>
    <xf numFmtId="14" fontId="9" fillId="0" borderId="5" xfId="0" applyNumberFormat="1" applyFont="1" applyBorder="1" applyAlignment="1">
      <alignment horizontal="center" vertical="top"/>
    </xf>
    <xf numFmtId="0" fontId="7" fillId="0" borderId="6" xfId="0" applyFont="1" applyBorder="1" applyAlignment="1">
      <alignment horizontal="center" vertical="center" wrapText="1"/>
    </xf>
    <xf numFmtId="0" fontId="7" fillId="0" borderId="9" xfId="0" applyFont="1" applyBorder="1" applyAlignment="1">
      <alignment horizontal="center" vertical="top"/>
    </xf>
    <xf numFmtId="0" fontId="38" fillId="2" borderId="1" xfId="0" applyFont="1" applyFill="1" applyBorder="1" applyAlignment="1">
      <alignment horizontal="left" vertical="top" wrapText="1"/>
    </xf>
    <xf numFmtId="14" fontId="9" fillId="0" borderId="2" xfId="0" applyNumberFormat="1" applyFont="1" applyBorder="1" applyAlignment="1">
      <alignment horizontal="left" vertical="top" wrapText="1"/>
    </xf>
    <xf numFmtId="0" fontId="7" fillId="0" borderId="4" xfId="0" applyFont="1" applyBorder="1" applyAlignment="1">
      <alignment horizontal="center" vertical="top" wrapText="1"/>
    </xf>
    <xf numFmtId="0" fontId="12" fillId="0" borderId="6" xfId="0" applyFont="1" applyBorder="1" applyAlignment="1">
      <alignment horizontal="center" vertical="top"/>
    </xf>
    <xf numFmtId="0" fontId="12" fillId="0" borderId="6" xfId="0" applyFont="1" applyFill="1" applyBorder="1" applyAlignment="1">
      <alignment horizontal="center" vertical="top"/>
    </xf>
    <xf numFmtId="0" fontId="12" fillId="0" borderId="6" xfId="0" applyFont="1" applyBorder="1"/>
    <xf numFmtId="14" fontId="9" fillId="0" borderId="5" xfId="0" applyNumberFormat="1" applyFont="1" applyBorder="1" applyAlignment="1">
      <alignment horizontal="left" vertical="top" wrapText="1"/>
    </xf>
    <xf numFmtId="0" fontId="0" fillId="0" borderId="7" xfId="0" applyBorder="1"/>
    <xf numFmtId="14" fontId="0" fillId="0" borderId="5" xfId="0" applyNumberFormat="1" applyFont="1" applyBorder="1" applyAlignment="1">
      <alignment horizontal="left" vertical="top"/>
    </xf>
    <xf numFmtId="0" fontId="0" fillId="0" borderId="7" xfId="0" applyBorder="1" applyAlignment="1">
      <alignment horizontal="center" vertical="top"/>
    </xf>
    <xf numFmtId="14" fontId="0" fillId="0" borderId="5" xfId="0" applyNumberFormat="1" applyFont="1" applyBorder="1" applyAlignment="1">
      <alignment horizontal="left"/>
    </xf>
    <xf numFmtId="0" fontId="0" fillId="0" borderId="6" xfId="0" applyBorder="1" applyAlignment="1">
      <alignment horizontal="center" vertical="top"/>
    </xf>
    <xf numFmtId="14" fontId="0" fillId="0" borderId="8" xfId="0" applyNumberFormat="1" applyFont="1" applyBorder="1" applyAlignment="1">
      <alignment horizontal="left"/>
    </xf>
    <xf numFmtId="0" fontId="7" fillId="0" borderId="9" xfId="0" applyFont="1" applyFill="1" applyBorder="1" applyAlignment="1">
      <alignment horizontal="left" vertical="top" wrapText="1"/>
    </xf>
    <xf numFmtId="0" fontId="7" fillId="0" borderId="9" xfId="0" applyFont="1" applyFill="1" applyBorder="1" applyAlignment="1">
      <alignment horizontal="center" vertical="top" wrapText="1"/>
    </xf>
    <xf numFmtId="0" fontId="0" fillId="0" borderId="10" xfId="0" applyBorder="1"/>
    <xf numFmtId="0" fontId="0" fillId="0" borderId="9" xfId="0" applyBorder="1" applyAlignment="1">
      <alignment horizontal="center" vertical="top"/>
    </xf>
    <xf numFmtId="0" fontId="0" fillId="0" borderId="0" xfId="0" applyBorder="1" applyAlignment="1">
      <alignment horizontal="center" vertical="top"/>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7" fillId="0" borderId="6" xfId="0" applyFont="1" applyFill="1" applyBorder="1" applyAlignment="1">
      <alignment horizontal="center" vertical="top" wrapText="1"/>
    </xf>
    <xf numFmtId="0" fontId="7" fillId="0" borderId="3" xfId="0" applyFont="1" applyBorder="1" applyAlignment="1">
      <alignment horizontal="center" vertical="top" wrapText="1"/>
    </xf>
    <xf numFmtId="14" fontId="9" fillId="0" borderId="5" xfId="0" applyNumberFormat="1" applyFont="1" applyBorder="1" applyAlignment="1">
      <alignment horizontal="center" vertical="top" wrapText="1"/>
    </xf>
    <xf numFmtId="0" fontId="7" fillId="0" borderId="6" xfId="0" applyFont="1" applyBorder="1" applyAlignment="1">
      <alignment horizontal="left" vertical="top" wrapText="1"/>
    </xf>
    <xf numFmtId="0" fontId="7" fillId="0" borderId="3" xfId="0" applyFont="1" applyFill="1" applyBorder="1" applyAlignment="1">
      <alignment horizontal="center" vertical="top" wrapText="1"/>
    </xf>
    <xf numFmtId="0" fontId="7" fillId="0" borderId="6" xfId="0" applyFont="1" applyBorder="1" applyAlignment="1">
      <alignment horizontal="center"/>
    </xf>
    <xf numFmtId="0" fontId="13" fillId="0" borderId="6" xfId="0" applyFont="1" applyFill="1" applyBorder="1" applyAlignment="1">
      <alignment vertical="top" wrapText="1"/>
    </xf>
    <xf numFmtId="14" fontId="7" fillId="0" borderId="6" xfId="0" applyNumberFormat="1" applyFont="1" applyBorder="1" applyAlignment="1">
      <alignment horizontal="center" vertical="top" wrapText="1"/>
    </xf>
    <xf numFmtId="14" fontId="7" fillId="0" borderId="6" xfId="0" applyNumberFormat="1" applyFont="1" applyBorder="1" applyAlignment="1">
      <alignment horizontal="left" vertical="top" wrapText="1"/>
    </xf>
    <xf numFmtId="14" fontId="7" fillId="0" borderId="7" xfId="0" applyNumberFormat="1" applyFont="1" applyBorder="1" applyAlignment="1">
      <alignment horizontal="center" vertical="top" wrapText="1"/>
    </xf>
    <xf numFmtId="14" fontId="7" fillId="0" borderId="7" xfId="0" applyNumberFormat="1" applyFont="1" applyBorder="1" applyAlignment="1">
      <alignment horizontal="lef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19" fillId="3" borderId="9" xfId="0" applyFont="1" applyFill="1" applyBorder="1" applyAlignment="1">
      <alignment horizontal="center" vertical="top" wrapText="1"/>
    </xf>
    <xf numFmtId="0" fontId="19" fillId="3" borderId="9" xfId="0" applyFont="1" applyFill="1" applyBorder="1" applyAlignment="1">
      <alignment vertical="top" wrapText="1"/>
    </xf>
    <xf numFmtId="0" fontId="16" fillId="3" borderId="9" xfId="0" applyFont="1" applyFill="1" applyBorder="1" applyAlignment="1">
      <alignment horizontal="center" vertical="top" wrapText="1"/>
    </xf>
    <xf numFmtId="0" fontId="20" fillId="3" borderId="9" xfId="0" applyFont="1" applyFill="1" applyBorder="1" applyAlignment="1">
      <alignment horizontal="center" vertical="top" wrapText="1"/>
    </xf>
    <xf numFmtId="0" fontId="20" fillId="3" borderId="9" xfId="0" applyFont="1" applyFill="1" applyBorder="1" applyAlignment="1">
      <alignment vertical="top" wrapText="1"/>
    </xf>
    <xf numFmtId="0" fontId="31" fillId="3" borderId="9" xfId="0" applyFont="1" applyFill="1" applyBorder="1" applyAlignment="1">
      <alignment horizontal="center" vertical="top" wrapText="1"/>
    </xf>
    <xf numFmtId="0" fontId="32" fillId="3" borderId="9" xfId="0" applyFont="1" applyFill="1" applyBorder="1" applyAlignment="1">
      <alignment horizontal="center" vertical="top" wrapText="1"/>
    </xf>
    <xf numFmtId="0" fontId="33" fillId="3" borderId="9" xfId="0" applyFont="1" applyFill="1" applyBorder="1" applyAlignment="1">
      <alignment horizontal="center" vertical="top" wrapText="1"/>
    </xf>
    <xf numFmtId="0" fontId="32" fillId="3" borderId="10" xfId="0" applyFont="1" applyFill="1" applyBorder="1" applyAlignment="1">
      <alignment horizontal="center" vertical="top" wrapText="1"/>
    </xf>
    <xf numFmtId="0" fontId="21" fillId="5" borderId="12" xfId="0" applyFont="1" applyFill="1" applyBorder="1" applyAlignment="1">
      <alignment horizontal="center"/>
    </xf>
    <xf numFmtId="0" fontId="21" fillId="5" borderId="12" xfId="0" applyFont="1" applyFill="1" applyBorder="1" applyAlignment="1">
      <alignment horizontal="center" vertical="center"/>
    </xf>
    <xf numFmtId="0" fontId="17" fillId="5" borderId="12" xfId="0" applyFont="1" applyFill="1" applyBorder="1" applyAlignment="1">
      <alignment horizontal="center" vertical="center"/>
    </xf>
    <xf numFmtId="0" fontId="41" fillId="0" borderId="11" xfId="0" applyFont="1" applyBorder="1"/>
    <xf numFmtId="0" fontId="42" fillId="0" borderId="12" xfId="0" applyFont="1" applyBorder="1"/>
    <xf numFmtId="0" fontId="42" fillId="0" borderId="11" xfId="0" applyFont="1" applyBorder="1"/>
    <xf numFmtId="0" fontId="9" fillId="0" borderId="7" xfId="0" applyFont="1" applyBorder="1" applyAlignment="1">
      <alignment horizontal="center"/>
    </xf>
    <xf numFmtId="0" fontId="1" fillId="0" borderId="7" xfId="0" applyFont="1" applyBorder="1" applyAlignment="1">
      <alignment horizontal="left" vertical="top" wrapText="1"/>
    </xf>
    <xf numFmtId="0" fontId="1" fillId="0" borderId="6" xfId="0" applyFont="1" applyFill="1" applyBorder="1" applyAlignment="1">
      <alignment horizontal="center" vertical="top" wrapText="1"/>
    </xf>
    <xf numFmtId="14" fontId="1" fillId="0" borderId="5" xfId="0" applyNumberFormat="1" applyFont="1" applyFill="1" applyBorder="1" applyAlignment="1">
      <alignment horizontal="center" vertical="top" wrapText="1"/>
    </xf>
    <xf numFmtId="0" fontId="1" fillId="0" borderId="7" xfId="0" applyFont="1" applyFill="1" applyBorder="1" applyAlignment="1">
      <alignment horizontal="center" vertical="top" wrapText="1"/>
    </xf>
    <xf numFmtId="0" fontId="7" fillId="0" borderId="6" xfId="0" applyFont="1" applyBorder="1" applyAlignment="1">
      <alignment horizontal="center" vertical="top" wrapText="1"/>
    </xf>
    <xf numFmtId="0" fontId="1" fillId="0" borderId="7" xfId="0" applyFont="1" applyFill="1" applyBorder="1" applyAlignment="1">
      <alignment horizontal="left" vertical="top" wrapText="1"/>
    </xf>
    <xf numFmtId="0" fontId="1" fillId="0" borderId="6" xfId="0" applyFont="1" applyBorder="1" applyAlignment="1">
      <alignment horizontal="center" vertical="top" wrapText="1"/>
    </xf>
    <xf numFmtId="14" fontId="1" fillId="0" borderId="5" xfId="0" applyNumberFormat="1" applyFont="1" applyFill="1" applyBorder="1" applyAlignment="1">
      <alignment horizontal="left" vertical="top" wrapText="1"/>
    </xf>
    <xf numFmtId="14" fontId="1" fillId="0" borderId="5" xfId="0" applyNumberFormat="1" applyFont="1" applyBorder="1" applyAlignment="1">
      <alignment horizontal="center" vertical="top" wrapText="1"/>
    </xf>
    <xf numFmtId="49" fontId="7" fillId="0" borderId="5" xfId="0" applyNumberFormat="1" applyFont="1" applyBorder="1" applyAlignment="1">
      <alignment horizontal="left" vertical="top" wrapText="1"/>
    </xf>
    <xf numFmtId="49" fontId="7" fillId="0" borderId="5" xfId="0" applyNumberFormat="1" applyFont="1" applyBorder="1" applyAlignment="1">
      <alignment horizontal="center" vertical="top" wrapText="1"/>
    </xf>
    <xf numFmtId="0" fontId="7" fillId="0" borderId="7" xfId="0" applyFont="1" applyBorder="1" applyAlignment="1">
      <alignment horizontal="center" vertical="top"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top" wrapText="1"/>
    </xf>
    <xf numFmtId="0" fontId="9" fillId="0" borderId="7" xfId="0" applyFont="1" applyBorder="1" applyAlignment="1">
      <alignment horizontal="center" vertical="top" wrapText="1"/>
    </xf>
    <xf numFmtId="14" fontId="7" fillId="0" borderId="5" xfId="0" applyNumberFormat="1" applyFont="1" applyBorder="1" applyAlignment="1">
      <alignment horizontal="center" vertical="top"/>
    </xf>
    <xf numFmtId="0" fontId="1" fillId="0" borderId="7" xfId="0" applyFont="1" applyBorder="1" applyAlignment="1">
      <alignment horizontal="center" vertical="top" wrapText="1"/>
    </xf>
    <xf numFmtId="14" fontId="7" fillId="0" borderId="5" xfId="0" applyNumberFormat="1" applyFont="1" applyBorder="1" applyAlignment="1">
      <alignment horizontal="left" vertical="top"/>
    </xf>
    <xf numFmtId="0" fontId="4" fillId="0" borderId="5" xfId="0" applyFont="1" applyFill="1" applyBorder="1" applyAlignment="1">
      <alignment horizontal="center" vertical="top" wrapText="1"/>
    </xf>
    <xf numFmtId="14" fontId="9" fillId="0" borderId="5" xfId="0" applyNumberFormat="1" applyFont="1" applyFill="1" applyBorder="1" applyAlignment="1">
      <alignment horizontal="center" vertical="top" wrapText="1"/>
    </xf>
    <xf numFmtId="0" fontId="9" fillId="0" borderId="5" xfId="0" applyFont="1" applyFill="1" applyBorder="1" applyAlignment="1">
      <alignment horizontal="center" vertical="top" wrapText="1"/>
    </xf>
    <xf numFmtId="14" fontId="7" fillId="0" borderId="5" xfId="0" applyNumberFormat="1" applyFont="1" applyBorder="1" applyAlignment="1">
      <alignment horizontal="center" vertical="top" wrapText="1"/>
    </xf>
    <xf numFmtId="49" fontId="7" fillId="0" borderId="5" xfId="0" applyNumberFormat="1" applyFont="1" applyBorder="1" applyAlignment="1">
      <alignment horizontal="center" vertical="top"/>
    </xf>
    <xf numFmtId="14" fontId="1" fillId="0" borderId="5" xfId="0" applyNumberFormat="1" applyFont="1" applyBorder="1" applyAlignment="1">
      <alignment horizontal="left" vertical="top" wrapText="1"/>
    </xf>
    <xf numFmtId="0" fontId="1" fillId="0" borderId="5" xfId="0" applyFont="1" applyBorder="1" applyAlignment="1">
      <alignment horizontal="center" vertical="top" wrapText="1"/>
    </xf>
    <xf numFmtId="0" fontId="39" fillId="0" borderId="0" xfId="0" applyFont="1" applyBorder="1" applyAlignment="1">
      <alignment horizontal="center" wrapText="1"/>
    </xf>
    <xf numFmtId="0" fontId="7" fillId="0" borderId="5" xfId="0" applyFont="1" applyBorder="1" applyAlignment="1">
      <alignment horizontal="center" vertical="top" wrapText="1"/>
    </xf>
    <xf numFmtId="14" fontId="1" fillId="0" borderId="5" xfId="0" applyNumberFormat="1" applyFont="1" applyBorder="1" applyAlignment="1">
      <alignment horizontal="center" vertical="top"/>
    </xf>
    <xf numFmtId="0" fontId="1" fillId="0" borderId="5" xfId="0" applyFont="1" applyBorder="1" applyAlignment="1">
      <alignment horizontal="center" vertical="top"/>
    </xf>
    <xf numFmtId="49" fontId="7" fillId="0" borderId="5" xfId="0" applyNumberFormat="1" applyFont="1" applyBorder="1" applyAlignment="1">
      <alignment horizontal="left" vertical="top"/>
    </xf>
    <xf numFmtId="14" fontId="7" fillId="0" borderId="5" xfId="0" applyNumberFormat="1" applyFont="1" applyBorder="1" applyAlignment="1">
      <alignment horizontal="left" vertical="top" wrapText="1"/>
    </xf>
    <xf numFmtId="0" fontId="7" fillId="0" borderId="3" xfId="0" applyFont="1" applyBorder="1" applyAlignment="1">
      <alignment horizontal="center" vertical="top" wrapText="1"/>
    </xf>
    <xf numFmtId="14" fontId="7" fillId="0" borderId="2" xfId="0" applyNumberFormat="1" applyFont="1" applyBorder="1" applyAlignment="1">
      <alignment horizontal="center" vertical="top" wrapText="1"/>
    </xf>
    <xf numFmtId="0" fontId="7" fillId="0" borderId="4" xfId="0" applyFont="1" applyBorder="1" applyAlignment="1">
      <alignment horizontal="center" vertical="top" wrapText="1"/>
    </xf>
    <xf numFmtId="14" fontId="9" fillId="0" borderId="5" xfId="0" applyNumberFormat="1" applyFont="1" applyBorder="1" applyAlignment="1">
      <alignment horizontal="center" vertical="top" wrapText="1"/>
    </xf>
    <xf numFmtId="0" fontId="7" fillId="0" borderId="10" xfId="0" applyFont="1" applyBorder="1" applyAlignment="1">
      <alignment horizontal="center" vertical="top" wrapText="1"/>
    </xf>
    <xf numFmtId="0" fontId="7" fillId="0" borderId="9" xfId="0" applyFont="1" applyBorder="1" applyAlignment="1">
      <alignment horizontal="center" vertical="top" wrapText="1"/>
    </xf>
    <xf numFmtId="14" fontId="9" fillId="0" borderId="5" xfId="0" applyNumberFormat="1" applyFont="1" applyBorder="1" applyAlignment="1">
      <alignment horizontal="center" vertical="top"/>
    </xf>
    <xf numFmtId="0" fontId="9" fillId="0" borderId="5" xfId="0" applyFont="1" applyBorder="1" applyAlignment="1">
      <alignment horizontal="center" vertical="top"/>
    </xf>
    <xf numFmtId="0" fontId="9" fillId="0" borderId="8" xfId="0" applyFont="1" applyBorder="1" applyAlignment="1">
      <alignment horizontal="center" vertical="top"/>
    </xf>
    <xf numFmtId="14" fontId="12" fillId="0" borderId="5" xfId="0" applyNumberFormat="1" applyFont="1" applyBorder="1" applyAlignment="1">
      <alignment horizontal="center" vertical="top"/>
    </xf>
    <xf numFmtId="0" fontId="9" fillId="0" borderId="5" xfId="0" applyFont="1" applyBorder="1" applyAlignment="1">
      <alignment horizontal="center" vertical="top" wrapText="1"/>
    </xf>
    <xf numFmtId="0" fontId="12" fillId="0" borderId="6" xfId="0" applyFont="1" applyBorder="1"/>
    <xf numFmtId="0" fontId="12" fillId="0" borderId="5" xfId="0" applyFont="1" applyBorder="1" applyAlignment="1">
      <alignment horizontal="center" vertical="top"/>
    </xf>
    <xf numFmtId="14" fontId="9" fillId="0" borderId="5" xfId="0" applyNumberFormat="1" applyFont="1" applyBorder="1" applyAlignment="1">
      <alignment horizontal="left" vertical="top"/>
    </xf>
    <xf numFmtId="14" fontId="9" fillId="0" borderId="5" xfId="0" applyNumberFormat="1" applyFont="1" applyBorder="1" applyAlignment="1">
      <alignment horizontal="left" vertical="top" wrapText="1"/>
    </xf>
    <xf numFmtId="49" fontId="12" fillId="0" borderId="5" xfId="0" applyNumberFormat="1" applyFont="1" applyBorder="1" applyAlignment="1">
      <alignment horizontal="left" vertical="top" wrapText="1"/>
    </xf>
    <xf numFmtId="0" fontId="0" fillId="0" borderId="6" xfId="0" applyBorder="1"/>
    <xf numFmtId="0" fontId="0" fillId="0" borderId="5" xfId="0" applyFont="1" applyBorder="1" applyAlignment="1">
      <alignment horizontal="left"/>
    </xf>
    <xf numFmtId="49" fontId="9" fillId="0" borderId="5" xfId="0" applyNumberFormat="1" applyFont="1" applyBorder="1" applyAlignment="1">
      <alignment horizontal="left" vertical="top" wrapText="1"/>
    </xf>
    <xf numFmtId="0" fontId="7" fillId="0" borderId="6" xfId="0" applyFont="1" applyBorder="1" applyAlignment="1">
      <alignment horizontal="left" vertical="top" wrapText="1"/>
    </xf>
    <xf numFmtId="14" fontId="12" fillId="0" borderId="5" xfId="0" applyNumberFormat="1" applyFont="1" applyBorder="1" applyAlignment="1">
      <alignment horizontal="left" vertical="top" wrapText="1"/>
    </xf>
    <xf numFmtId="0" fontId="12" fillId="0" borderId="5" xfId="0" applyFont="1" applyBorder="1" applyAlignment="1">
      <alignment horizontal="left" vertical="top" wrapText="1"/>
    </xf>
    <xf numFmtId="0" fontId="7" fillId="0" borderId="10" xfId="0" applyFont="1" applyFill="1" applyBorder="1" applyAlignment="1">
      <alignment horizontal="center" vertical="top" wrapText="1"/>
    </xf>
    <xf numFmtId="0" fontId="7" fillId="0" borderId="9" xfId="0" applyFont="1" applyFill="1" applyBorder="1" applyAlignment="1">
      <alignment horizontal="center" vertical="top" wrapText="1"/>
    </xf>
    <xf numFmtId="14" fontId="9" fillId="0" borderId="8" xfId="0" applyNumberFormat="1" applyFont="1" applyFill="1" applyBorder="1" applyAlignment="1">
      <alignment horizontal="center" vertical="top" wrapText="1"/>
    </xf>
    <xf numFmtId="49" fontId="9" fillId="0" borderId="2" xfId="0" applyNumberFormat="1" applyFont="1" applyBorder="1" applyAlignment="1">
      <alignment horizontal="center" vertical="top" wrapText="1"/>
    </xf>
    <xf numFmtId="49" fontId="9" fillId="0" borderId="5" xfId="0" applyNumberFormat="1" applyFont="1" applyBorder="1" applyAlignment="1">
      <alignment horizontal="center" vertical="top" wrapText="1"/>
    </xf>
    <xf numFmtId="0" fontId="9" fillId="0" borderId="4" xfId="0" applyFont="1" applyBorder="1" applyAlignment="1">
      <alignment horizontal="center" vertical="top" wrapText="1"/>
    </xf>
    <xf numFmtId="0" fontId="0" fillId="3" borderId="13" xfId="0" applyFill="1" applyBorder="1" applyAlignment="1">
      <alignment horizontal="center" vertical="top"/>
    </xf>
    <xf numFmtId="0" fontId="0" fillId="3" borderId="14" xfId="0" applyFill="1" applyBorder="1" applyAlignment="1">
      <alignment horizontal="center" vertical="top"/>
    </xf>
    <xf numFmtId="0" fontId="0" fillId="3" borderId="15" xfId="0" applyFill="1" applyBorder="1" applyAlignment="1">
      <alignment horizontal="center" vertical="top"/>
    </xf>
    <xf numFmtId="0" fontId="0" fillId="3" borderId="13" xfId="0" applyFill="1"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0" fontId="21" fillId="5" borderId="12" xfId="0" applyFont="1" applyFill="1" applyBorder="1" applyAlignment="1">
      <alignment horizontal="center" vertical="center"/>
    </xf>
    <xf numFmtId="0" fontId="17" fillId="5" borderId="12" xfId="0" applyFont="1" applyFill="1" applyBorder="1" applyAlignment="1">
      <alignment horizontal="center" vertical="center"/>
    </xf>
    <xf numFmtId="0" fontId="24" fillId="4" borderId="12" xfId="0" applyFont="1" applyFill="1" applyBorder="1" applyAlignment="1">
      <alignment horizontal="center"/>
    </xf>
    <xf numFmtId="0" fontId="24" fillId="5" borderId="12" xfId="0" applyFont="1" applyFill="1" applyBorder="1" applyAlignment="1">
      <alignment horizontal="center" vertical="center"/>
    </xf>
    <xf numFmtId="0" fontId="15" fillId="3" borderId="12" xfId="0" applyFont="1" applyFill="1" applyBorder="1" applyAlignment="1">
      <alignment horizontal="left" vertical="top"/>
    </xf>
    <xf numFmtId="0" fontId="40" fillId="0" borderId="0" xfId="0" applyFont="1" applyBorder="1" applyAlignment="1">
      <alignment horizontal="center" vertical="center"/>
    </xf>
    <xf numFmtId="0" fontId="23" fillId="3" borderId="13" xfId="0" applyFont="1" applyFill="1" applyBorder="1" applyAlignment="1">
      <alignment horizontal="center" vertical="top"/>
    </xf>
    <xf numFmtId="0" fontId="23" fillId="3" borderId="14" xfId="0" applyFont="1" applyFill="1" applyBorder="1" applyAlignment="1">
      <alignment horizontal="center" vertical="top"/>
    </xf>
    <xf numFmtId="0" fontId="23" fillId="3" borderId="15" xfId="0" applyFont="1" applyFill="1" applyBorder="1" applyAlignment="1">
      <alignment horizontal="center" vertical="top"/>
    </xf>
    <xf numFmtId="0" fontId="16" fillId="3" borderId="12" xfId="0" applyFont="1" applyFill="1" applyBorder="1" applyAlignment="1">
      <alignment horizontal="left" vertical="top"/>
    </xf>
    <xf numFmtId="0" fontId="17" fillId="5" borderId="12" xfId="0" applyFont="1" applyFill="1" applyBorder="1" applyAlignment="1">
      <alignment horizontal="center"/>
    </xf>
    <xf numFmtId="0" fontId="22" fillId="5" borderId="12" xfId="0" applyFont="1" applyFill="1" applyBorder="1" applyAlignment="1">
      <alignment horizontal="center" vertical="center"/>
    </xf>
    <xf numFmtId="0" fontId="21" fillId="5" borderId="12" xfId="0" applyFont="1" applyFill="1" applyBorder="1" applyAlignment="1">
      <alignment horizontal="center"/>
    </xf>
    <xf numFmtId="0" fontId="44" fillId="0" borderId="12" xfId="0" applyFont="1" applyBorder="1" applyAlignment="1">
      <alignment horizontal="center" vertical="center"/>
    </xf>
    <xf numFmtId="0" fontId="25" fillId="5" borderId="12" xfId="0" applyFont="1" applyFill="1" applyBorder="1" applyAlignment="1">
      <alignment horizontal="center" vertical="center"/>
    </xf>
    <xf numFmtId="0" fontId="26" fillId="4" borderId="12" xfId="0" applyFont="1" applyFill="1" applyBorder="1" applyAlignment="1">
      <alignment horizontal="center"/>
    </xf>
    <xf numFmtId="0" fontId="24" fillId="5" borderId="11" xfId="0" applyFont="1" applyFill="1" applyBorder="1" applyAlignment="1">
      <alignment horizontal="center" vertical="center"/>
    </xf>
    <xf numFmtId="0" fontId="0" fillId="3" borderId="2" xfId="0" applyFill="1" applyBorder="1" applyAlignment="1">
      <alignment horizontal="center"/>
    </xf>
    <xf numFmtId="0" fontId="0" fillId="3" borderId="8" xfId="0" applyFill="1" applyBorder="1" applyAlignment="1">
      <alignment horizontal="center"/>
    </xf>
    <xf numFmtId="0" fontId="21" fillId="5" borderId="11" xfId="0" applyFont="1" applyFill="1" applyBorder="1" applyAlignment="1">
      <alignment horizontal="center" vertical="center"/>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21" fillId="4" borderId="12" xfId="0" applyFont="1" applyFill="1" applyBorder="1" applyAlignment="1">
      <alignment horizontal="center"/>
    </xf>
    <xf numFmtId="0" fontId="35" fillId="4" borderId="12" xfId="0" applyFont="1" applyFill="1" applyBorder="1" applyAlignment="1">
      <alignment horizontal="center"/>
    </xf>
    <xf numFmtId="0" fontId="15" fillId="3" borderId="11" xfId="0" applyFont="1" applyFill="1" applyBorder="1" applyAlignment="1">
      <alignment horizontal="left" vertical="top"/>
    </xf>
    <xf numFmtId="0" fontId="25" fillId="5" borderId="11" xfId="0" applyFont="1" applyFill="1" applyBorder="1" applyAlignment="1">
      <alignment horizontal="center" vertical="center"/>
    </xf>
    <xf numFmtId="0" fontId="18" fillId="3" borderId="3" xfId="0" applyFont="1" applyFill="1" applyBorder="1" applyAlignment="1">
      <alignment horizontal="center" vertical="top"/>
    </xf>
    <xf numFmtId="0" fontId="18" fillId="3" borderId="4" xfId="0" applyFont="1" applyFill="1" applyBorder="1" applyAlignment="1">
      <alignment horizontal="center" vertical="top"/>
    </xf>
    <xf numFmtId="0" fontId="33" fillId="3" borderId="9" xfId="0" applyFont="1" applyFill="1" applyBorder="1" applyAlignment="1">
      <alignment horizontal="center" vertical="top" wrapText="1"/>
    </xf>
    <xf numFmtId="0" fontId="18" fillId="3" borderId="3" xfId="0" applyFont="1" applyFill="1" applyBorder="1" applyAlignment="1">
      <alignment horizontal="center" vertical="top" wrapText="1"/>
    </xf>
    <xf numFmtId="0" fontId="31" fillId="3" borderId="9" xfId="0" applyFont="1" applyFill="1" applyBorder="1" applyAlignment="1">
      <alignment horizontal="center" vertical="top" wrapText="1"/>
    </xf>
    <xf numFmtId="0" fontId="34" fillId="3" borderId="3" xfId="0" applyFont="1" applyFill="1" applyBorder="1" applyAlignment="1">
      <alignment horizontal="center" vertical="top" wrapText="1"/>
    </xf>
  </cellXfs>
  <cellStyles count="2">
    <cellStyle name="Обычный" xfId="0" builtinId="0"/>
    <cellStyle name="Обычный 38" xfId="1"/>
  </cellStyles>
  <dxfs count="0"/>
  <tableStyles count="0" defaultTableStyle="TableStyleMedium9" defaultPivotStyle="PivotStyleLight16"/>
  <colors>
    <mruColors>
      <color rgb="FF66CCFF"/>
      <color rgb="FF0000FF"/>
      <color rgb="FFFFFF66"/>
      <color rgb="FF99FF99"/>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220"/>
  <sheetViews>
    <sheetView view="pageBreakPreview" topLeftCell="A216" zoomScale="87" zoomScaleNormal="85" zoomScaleSheetLayoutView="87" workbookViewId="0">
      <selection activeCell="J6" sqref="J6"/>
    </sheetView>
  </sheetViews>
  <sheetFormatPr defaultRowHeight="15.75"/>
  <cols>
    <col min="1" max="1" width="12.85546875" style="11" customWidth="1"/>
    <col min="2" max="2" width="21" customWidth="1"/>
    <col min="3" max="3" width="25" customWidth="1"/>
    <col min="4" max="4" width="12.7109375" style="9" customWidth="1"/>
    <col min="5" max="5" width="18.42578125" style="15" customWidth="1"/>
    <col min="6" max="6" width="22.140625" style="8" customWidth="1"/>
    <col min="7" max="7" width="19.5703125" customWidth="1"/>
    <col min="8" max="8" width="18.140625" style="10" customWidth="1"/>
  </cols>
  <sheetData>
    <row r="1" spans="1:8" ht="87" customHeight="1" thickBot="1">
      <c r="A1" s="194" t="s">
        <v>400</v>
      </c>
      <c r="B1" s="194"/>
      <c r="C1" s="194"/>
      <c r="D1" s="194"/>
      <c r="E1" s="194"/>
      <c r="F1" s="194"/>
      <c r="G1" s="194"/>
      <c r="H1" s="194"/>
    </row>
    <row r="2" spans="1:8" ht="62.25" customHeight="1" thickTop="1" thickBot="1">
      <c r="A2" s="23" t="s">
        <v>0</v>
      </c>
      <c r="B2" s="24" t="s">
        <v>1</v>
      </c>
      <c r="C2" s="24" t="s">
        <v>23</v>
      </c>
      <c r="D2" s="24" t="s">
        <v>26</v>
      </c>
      <c r="E2" s="25" t="s">
        <v>2</v>
      </c>
      <c r="F2" s="24" t="s">
        <v>3</v>
      </c>
      <c r="G2" s="24" t="s">
        <v>4</v>
      </c>
      <c r="H2" s="24" t="s">
        <v>30</v>
      </c>
    </row>
    <row r="3" spans="1:8" ht="62.25" customHeight="1" thickTop="1">
      <c r="A3" s="26">
        <v>42885</v>
      </c>
      <c r="B3" s="27" t="s">
        <v>401</v>
      </c>
      <c r="C3" s="28" t="s">
        <v>402</v>
      </c>
      <c r="D3" s="29">
        <v>1</v>
      </c>
      <c r="E3" s="30"/>
      <c r="F3" s="31" t="s">
        <v>60</v>
      </c>
      <c r="G3" s="31" t="s">
        <v>339</v>
      </c>
      <c r="H3" s="32" t="s">
        <v>403</v>
      </c>
    </row>
    <row r="4" spans="1:8" ht="35.25" customHeight="1">
      <c r="A4" s="178" t="s">
        <v>310</v>
      </c>
      <c r="B4" s="173" t="s">
        <v>309</v>
      </c>
      <c r="C4" s="33" t="s">
        <v>13</v>
      </c>
      <c r="D4" s="34">
        <v>1</v>
      </c>
      <c r="E4" s="35" t="s">
        <v>34</v>
      </c>
      <c r="F4" s="35" t="s">
        <v>6</v>
      </c>
      <c r="G4" s="35" t="s">
        <v>24</v>
      </c>
      <c r="H4" s="168"/>
    </row>
    <row r="5" spans="1:8" ht="66" customHeight="1">
      <c r="A5" s="179"/>
      <c r="B5" s="173"/>
      <c r="C5" s="33" t="s">
        <v>296</v>
      </c>
      <c r="D5" s="34">
        <v>2</v>
      </c>
      <c r="E5" s="35" t="s">
        <v>49</v>
      </c>
      <c r="F5" s="35" t="s">
        <v>6</v>
      </c>
      <c r="G5" s="35" t="s">
        <v>21</v>
      </c>
      <c r="H5" s="168"/>
    </row>
    <row r="6" spans="1:8" ht="76.5" customHeight="1">
      <c r="A6" s="36" t="s">
        <v>354</v>
      </c>
      <c r="B6" s="37" t="s">
        <v>355</v>
      </c>
      <c r="C6" s="38" t="s">
        <v>16</v>
      </c>
      <c r="D6" s="37">
        <v>1</v>
      </c>
      <c r="E6" s="37" t="s">
        <v>34</v>
      </c>
      <c r="F6" s="37" t="s">
        <v>17</v>
      </c>
      <c r="G6" s="37" t="s">
        <v>10</v>
      </c>
      <c r="H6" s="39" t="s">
        <v>356</v>
      </c>
    </row>
    <row r="7" spans="1:8" ht="35.25" customHeight="1">
      <c r="A7" s="177">
        <v>42977</v>
      </c>
      <c r="B7" s="175" t="s">
        <v>404</v>
      </c>
      <c r="C7" s="38" t="s">
        <v>73</v>
      </c>
      <c r="D7" s="37">
        <v>1</v>
      </c>
      <c r="E7" s="37" t="s">
        <v>18</v>
      </c>
      <c r="F7" s="37" t="s">
        <v>60</v>
      </c>
      <c r="G7" s="37" t="s">
        <v>10</v>
      </c>
      <c r="H7" s="39" t="s">
        <v>405</v>
      </c>
    </row>
    <row r="8" spans="1:8" ht="45.75" customHeight="1">
      <c r="A8" s="177"/>
      <c r="B8" s="175"/>
      <c r="C8" s="38" t="s">
        <v>75</v>
      </c>
      <c r="D8" s="37">
        <v>1</v>
      </c>
      <c r="E8" s="37" t="s">
        <v>18</v>
      </c>
      <c r="F8" s="37" t="s">
        <v>60</v>
      </c>
      <c r="G8" s="37" t="s">
        <v>10</v>
      </c>
      <c r="H8" s="39" t="s">
        <v>405</v>
      </c>
    </row>
    <row r="9" spans="1:8" ht="65.25" customHeight="1">
      <c r="A9" s="40">
        <v>42978</v>
      </c>
      <c r="B9" s="37" t="s">
        <v>404</v>
      </c>
      <c r="C9" s="41" t="s">
        <v>406</v>
      </c>
      <c r="D9" s="37">
        <v>2</v>
      </c>
      <c r="E9" s="37" t="s">
        <v>18</v>
      </c>
      <c r="F9" s="37" t="s">
        <v>60</v>
      </c>
      <c r="G9" s="35" t="s">
        <v>339</v>
      </c>
      <c r="H9" s="39" t="s">
        <v>405</v>
      </c>
    </row>
    <row r="10" spans="1:8" ht="32.25" customHeight="1">
      <c r="A10" s="177">
        <v>43004</v>
      </c>
      <c r="B10" s="175" t="s">
        <v>357</v>
      </c>
      <c r="C10" s="38" t="s">
        <v>9</v>
      </c>
      <c r="D10" s="37">
        <v>1</v>
      </c>
      <c r="E10" s="37" t="s">
        <v>34</v>
      </c>
      <c r="F10" s="42" t="s">
        <v>6</v>
      </c>
      <c r="G10" s="37" t="s">
        <v>27</v>
      </c>
      <c r="H10" s="169" t="s">
        <v>358</v>
      </c>
    </row>
    <row r="11" spans="1:8" ht="30" customHeight="1">
      <c r="A11" s="177"/>
      <c r="B11" s="175"/>
      <c r="C11" s="38" t="s">
        <v>5</v>
      </c>
      <c r="D11" s="37">
        <v>1</v>
      </c>
      <c r="E11" s="37" t="s">
        <v>34</v>
      </c>
      <c r="F11" s="42" t="s">
        <v>6</v>
      </c>
      <c r="G11" s="37" t="s">
        <v>27</v>
      </c>
      <c r="H11" s="169"/>
    </row>
    <row r="12" spans="1:8" ht="111" customHeight="1">
      <c r="A12" s="40">
        <v>43014</v>
      </c>
      <c r="B12" s="37" t="s">
        <v>330</v>
      </c>
      <c r="C12" s="38" t="s">
        <v>331</v>
      </c>
      <c r="D12" s="37">
        <v>1</v>
      </c>
      <c r="E12" s="37" t="s">
        <v>297</v>
      </c>
      <c r="F12" s="37" t="s">
        <v>332</v>
      </c>
      <c r="G12" s="37" t="s">
        <v>10</v>
      </c>
      <c r="H12" s="43" t="s">
        <v>333</v>
      </c>
    </row>
    <row r="13" spans="1:8" ht="30" customHeight="1">
      <c r="A13" s="176">
        <v>43024</v>
      </c>
      <c r="B13" s="170" t="s">
        <v>360</v>
      </c>
      <c r="C13" s="44" t="s">
        <v>361</v>
      </c>
      <c r="D13" s="45">
        <v>1</v>
      </c>
      <c r="E13" s="45" t="s">
        <v>297</v>
      </c>
      <c r="F13" s="45" t="s">
        <v>332</v>
      </c>
      <c r="G13" s="35" t="s">
        <v>339</v>
      </c>
      <c r="H13" s="174" t="s">
        <v>333</v>
      </c>
    </row>
    <row r="14" spans="1:8" ht="30" customHeight="1">
      <c r="A14" s="176"/>
      <c r="B14" s="170"/>
      <c r="C14" s="44" t="s">
        <v>278</v>
      </c>
      <c r="D14" s="45">
        <v>1</v>
      </c>
      <c r="E14" s="45" t="s">
        <v>297</v>
      </c>
      <c r="F14" s="45" t="s">
        <v>332</v>
      </c>
      <c r="G14" s="35" t="s">
        <v>339</v>
      </c>
      <c r="H14" s="174"/>
    </row>
    <row r="15" spans="1:8" ht="30" customHeight="1">
      <c r="A15" s="176"/>
      <c r="B15" s="170"/>
      <c r="C15" s="44" t="s">
        <v>364</v>
      </c>
      <c r="D15" s="45">
        <v>1</v>
      </c>
      <c r="E15" s="45" t="s">
        <v>297</v>
      </c>
      <c r="F15" s="45" t="s">
        <v>332</v>
      </c>
      <c r="G15" s="35" t="s">
        <v>339</v>
      </c>
      <c r="H15" s="174"/>
    </row>
    <row r="16" spans="1:8" ht="30" customHeight="1">
      <c r="A16" s="176"/>
      <c r="B16" s="170"/>
      <c r="C16" s="44" t="s">
        <v>693</v>
      </c>
      <c r="D16" s="45">
        <v>1</v>
      </c>
      <c r="E16" s="45" t="s">
        <v>297</v>
      </c>
      <c r="F16" s="45" t="s">
        <v>332</v>
      </c>
      <c r="G16" s="35" t="s">
        <v>339</v>
      </c>
      <c r="H16" s="174"/>
    </row>
    <row r="17" spans="1:8" ht="30" customHeight="1">
      <c r="A17" s="176"/>
      <c r="B17" s="170"/>
      <c r="C17" s="44" t="s">
        <v>363</v>
      </c>
      <c r="D17" s="45">
        <v>1</v>
      </c>
      <c r="E17" s="45" t="s">
        <v>297</v>
      </c>
      <c r="F17" s="45" t="s">
        <v>332</v>
      </c>
      <c r="G17" s="37" t="s">
        <v>10</v>
      </c>
      <c r="H17" s="174"/>
    </row>
    <row r="18" spans="1:8" ht="30" customHeight="1">
      <c r="A18" s="176"/>
      <c r="B18" s="170"/>
      <c r="C18" s="44" t="s">
        <v>362</v>
      </c>
      <c r="D18" s="45">
        <v>1</v>
      </c>
      <c r="E18" s="45" t="s">
        <v>297</v>
      </c>
      <c r="F18" s="45" t="s">
        <v>332</v>
      </c>
      <c r="G18" s="37" t="s">
        <v>24</v>
      </c>
      <c r="H18" s="174"/>
    </row>
    <row r="19" spans="1:8" ht="37.5" customHeight="1">
      <c r="A19" s="171" t="s">
        <v>369</v>
      </c>
      <c r="B19" s="170" t="s">
        <v>368</v>
      </c>
      <c r="C19" s="46" t="s">
        <v>9</v>
      </c>
      <c r="D19" s="45">
        <v>1</v>
      </c>
      <c r="E19" s="45" t="s">
        <v>34</v>
      </c>
      <c r="F19" s="45" t="s">
        <v>6</v>
      </c>
      <c r="G19" s="35" t="s">
        <v>339</v>
      </c>
      <c r="H19" s="172" t="s">
        <v>370</v>
      </c>
    </row>
    <row r="20" spans="1:8" ht="39" customHeight="1">
      <c r="A20" s="171"/>
      <c r="B20" s="170"/>
      <c r="C20" s="46" t="s">
        <v>5</v>
      </c>
      <c r="D20" s="45">
        <v>1</v>
      </c>
      <c r="E20" s="45" t="s">
        <v>34</v>
      </c>
      <c r="F20" s="45" t="s">
        <v>6</v>
      </c>
      <c r="G20" s="35" t="s">
        <v>339</v>
      </c>
      <c r="H20" s="172"/>
    </row>
    <row r="21" spans="1:8" ht="33" customHeight="1">
      <c r="A21" s="171"/>
      <c r="B21" s="170"/>
      <c r="C21" s="46" t="s">
        <v>13</v>
      </c>
      <c r="D21" s="45">
        <v>1</v>
      </c>
      <c r="E21" s="45" t="s">
        <v>34</v>
      </c>
      <c r="F21" s="45" t="s">
        <v>6</v>
      </c>
      <c r="G21" s="37" t="s">
        <v>10</v>
      </c>
      <c r="H21" s="172"/>
    </row>
    <row r="22" spans="1:8" ht="45" customHeight="1">
      <c r="A22" s="176">
        <v>43038</v>
      </c>
      <c r="B22" s="170" t="s">
        <v>376</v>
      </c>
      <c r="C22" s="47" t="s">
        <v>9</v>
      </c>
      <c r="D22" s="45">
        <v>1</v>
      </c>
      <c r="E22" s="45" t="s">
        <v>34</v>
      </c>
      <c r="F22" s="45" t="s">
        <v>6</v>
      </c>
      <c r="G22" s="35" t="s">
        <v>339</v>
      </c>
      <c r="H22" s="174" t="s">
        <v>379</v>
      </c>
    </row>
    <row r="23" spans="1:8" ht="43.5" customHeight="1">
      <c r="A23" s="176"/>
      <c r="B23" s="170"/>
      <c r="C23" s="47" t="s">
        <v>5</v>
      </c>
      <c r="D23" s="45">
        <v>1</v>
      </c>
      <c r="E23" s="45" t="s">
        <v>34</v>
      </c>
      <c r="F23" s="45" t="s">
        <v>6</v>
      </c>
      <c r="G23" s="35" t="s">
        <v>339</v>
      </c>
      <c r="H23" s="174"/>
    </row>
    <row r="24" spans="1:8" ht="39" customHeight="1">
      <c r="A24" s="176"/>
      <c r="B24" s="170"/>
      <c r="C24" s="47" t="s">
        <v>5</v>
      </c>
      <c r="D24" s="45">
        <v>1</v>
      </c>
      <c r="E24" s="45" t="s">
        <v>34</v>
      </c>
      <c r="F24" s="45" t="s">
        <v>6</v>
      </c>
      <c r="G24" s="37" t="s">
        <v>377</v>
      </c>
      <c r="H24" s="174"/>
    </row>
    <row r="25" spans="1:8" ht="52.5" customHeight="1">
      <c r="A25" s="176"/>
      <c r="B25" s="170"/>
      <c r="C25" s="47" t="s">
        <v>5</v>
      </c>
      <c r="D25" s="45">
        <v>1</v>
      </c>
      <c r="E25" s="45" t="s">
        <v>34</v>
      </c>
      <c r="F25" s="45" t="s">
        <v>6</v>
      </c>
      <c r="G25" s="37" t="s">
        <v>378</v>
      </c>
      <c r="H25" s="174"/>
    </row>
    <row r="26" spans="1:8" ht="197.25" customHeight="1">
      <c r="A26" s="192">
        <v>43040</v>
      </c>
      <c r="B26" s="170" t="s">
        <v>93</v>
      </c>
      <c r="C26" s="48" t="s">
        <v>335</v>
      </c>
      <c r="D26" s="45">
        <v>11</v>
      </c>
      <c r="E26" s="45" t="s">
        <v>38</v>
      </c>
      <c r="F26" s="45" t="s">
        <v>41</v>
      </c>
      <c r="G26" s="37" t="s">
        <v>10</v>
      </c>
      <c r="H26" s="174" t="s">
        <v>94</v>
      </c>
    </row>
    <row r="27" spans="1:8" ht="195" customHeight="1">
      <c r="A27" s="192"/>
      <c r="B27" s="170"/>
      <c r="C27" s="48" t="s">
        <v>337</v>
      </c>
      <c r="D27" s="45">
        <v>11</v>
      </c>
      <c r="E27" s="45" t="s">
        <v>38</v>
      </c>
      <c r="F27" s="45" t="s">
        <v>41</v>
      </c>
      <c r="G27" s="37" t="s">
        <v>10</v>
      </c>
      <c r="H27" s="174"/>
    </row>
    <row r="28" spans="1:8" ht="213.75" customHeight="1">
      <c r="A28" s="192"/>
      <c r="B28" s="170"/>
      <c r="C28" s="48" t="s">
        <v>338</v>
      </c>
      <c r="D28" s="45">
        <v>10</v>
      </c>
      <c r="E28" s="45" t="s">
        <v>38</v>
      </c>
      <c r="F28" s="45" t="s">
        <v>134</v>
      </c>
      <c r="G28" s="37" t="s">
        <v>10</v>
      </c>
      <c r="H28" s="174"/>
    </row>
    <row r="29" spans="1:8" ht="110.25" customHeight="1">
      <c r="A29" s="192"/>
      <c r="B29" s="170"/>
      <c r="C29" s="48" t="s">
        <v>336</v>
      </c>
      <c r="D29" s="34">
        <v>4</v>
      </c>
      <c r="E29" s="45" t="s">
        <v>38</v>
      </c>
      <c r="F29" s="45" t="s">
        <v>41</v>
      </c>
      <c r="G29" s="37" t="s">
        <v>24</v>
      </c>
      <c r="H29" s="174"/>
    </row>
    <row r="30" spans="1:8" ht="78" customHeight="1">
      <c r="A30" s="36" t="s">
        <v>359</v>
      </c>
      <c r="B30" s="49" t="s">
        <v>372</v>
      </c>
      <c r="C30" s="49" t="s">
        <v>5</v>
      </c>
      <c r="D30" s="37">
        <v>1</v>
      </c>
      <c r="E30" s="37" t="s">
        <v>34</v>
      </c>
      <c r="F30" s="45" t="s">
        <v>6</v>
      </c>
      <c r="G30" s="35" t="s">
        <v>339</v>
      </c>
      <c r="H30" s="43"/>
    </row>
    <row r="31" spans="1:8" ht="30" customHeight="1">
      <c r="A31" s="177">
        <v>43043</v>
      </c>
      <c r="B31" s="175" t="s">
        <v>371</v>
      </c>
      <c r="C31" s="49" t="s">
        <v>47</v>
      </c>
      <c r="D31" s="37">
        <v>1</v>
      </c>
      <c r="E31" s="37" t="s">
        <v>34</v>
      </c>
      <c r="F31" s="45" t="s">
        <v>6</v>
      </c>
      <c r="G31" s="45" t="s">
        <v>301</v>
      </c>
      <c r="H31" s="185" t="s">
        <v>373</v>
      </c>
    </row>
    <row r="32" spans="1:8" ht="30" customHeight="1">
      <c r="A32" s="193"/>
      <c r="B32" s="175"/>
      <c r="C32" s="49" t="s">
        <v>9</v>
      </c>
      <c r="D32" s="37">
        <v>1</v>
      </c>
      <c r="E32" s="37" t="s">
        <v>34</v>
      </c>
      <c r="F32" s="45" t="s">
        <v>6</v>
      </c>
      <c r="G32" s="35" t="s">
        <v>339</v>
      </c>
      <c r="H32" s="185"/>
    </row>
    <row r="33" spans="1:8" ht="30" customHeight="1">
      <c r="A33" s="193"/>
      <c r="B33" s="175"/>
      <c r="C33" s="49" t="s">
        <v>35</v>
      </c>
      <c r="D33" s="37">
        <v>1</v>
      </c>
      <c r="E33" s="37" t="s">
        <v>34</v>
      </c>
      <c r="F33" s="45" t="s">
        <v>6</v>
      </c>
      <c r="G33" s="35" t="s">
        <v>339</v>
      </c>
      <c r="H33" s="185"/>
    </row>
    <row r="34" spans="1:8" ht="35.25" customHeight="1">
      <c r="A34" s="193"/>
      <c r="B34" s="175"/>
      <c r="C34" s="49" t="s">
        <v>11</v>
      </c>
      <c r="D34" s="37">
        <v>1</v>
      </c>
      <c r="E34" s="37" t="s">
        <v>34</v>
      </c>
      <c r="F34" s="45" t="s">
        <v>6</v>
      </c>
      <c r="G34" s="35" t="s">
        <v>339</v>
      </c>
      <c r="H34" s="185"/>
    </row>
    <row r="35" spans="1:8" ht="33.75" customHeight="1">
      <c r="A35" s="193"/>
      <c r="B35" s="175"/>
      <c r="C35" s="49" t="s">
        <v>13</v>
      </c>
      <c r="D35" s="37">
        <v>1</v>
      </c>
      <c r="E35" s="37" t="s">
        <v>34</v>
      </c>
      <c r="F35" s="45" t="s">
        <v>6</v>
      </c>
      <c r="G35" s="37" t="s">
        <v>10</v>
      </c>
      <c r="H35" s="185"/>
    </row>
    <row r="36" spans="1:8" ht="81.75" customHeight="1">
      <c r="A36" s="40">
        <v>43051</v>
      </c>
      <c r="B36" s="49" t="s">
        <v>374</v>
      </c>
      <c r="C36" s="49" t="s">
        <v>35</v>
      </c>
      <c r="D36" s="37">
        <v>1</v>
      </c>
      <c r="E36" s="37" t="s">
        <v>34</v>
      </c>
      <c r="F36" s="45" t="s">
        <v>6</v>
      </c>
      <c r="G36" s="35" t="s">
        <v>339</v>
      </c>
      <c r="H36" s="43" t="s">
        <v>375</v>
      </c>
    </row>
    <row r="37" spans="1:8" ht="165.75" customHeight="1">
      <c r="A37" s="192">
        <v>43065</v>
      </c>
      <c r="B37" s="170" t="s">
        <v>334</v>
      </c>
      <c r="C37" s="48" t="s">
        <v>694</v>
      </c>
      <c r="D37" s="45">
        <v>10</v>
      </c>
      <c r="E37" s="45" t="s">
        <v>38</v>
      </c>
      <c r="F37" s="45" t="s">
        <v>41</v>
      </c>
      <c r="G37" s="35" t="s">
        <v>339</v>
      </c>
      <c r="H37" s="172" t="s">
        <v>110</v>
      </c>
    </row>
    <row r="38" spans="1:8" ht="138.75" customHeight="1">
      <c r="A38" s="192"/>
      <c r="B38" s="170"/>
      <c r="C38" s="48" t="s">
        <v>695</v>
      </c>
      <c r="D38" s="45">
        <v>8</v>
      </c>
      <c r="E38" s="45" t="s">
        <v>38</v>
      </c>
      <c r="F38" s="45" t="s">
        <v>134</v>
      </c>
      <c r="G38" s="35" t="s">
        <v>339</v>
      </c>
      <c r="H38" s="172"/>
    </row>
    <row r="39" spans="1:8" ht="36.75" customHeight="1">
      <c r="A39" s="192"/>
      <c r="B39" s="170"/>
      <c r="C39" s="50" t="s">
        <v>35</v>
      </c>
      <c r="D39" s="34">
        <v>1</v>
      </c>
      <c r="E39" s="42" t="s">
        <v>34</v>
      </c>
      <c r="F39" s="42" t="s">
        <v>6</v>
      </c>
      <c r="G39" s="35" t="s">
        <v>339</v>
      </c>
      <c r="H39" s="172"/>
    </row>
    <row r="40" spans="1:8" ht="66.75" customHeight="1">
      <c r="A40" s="192"/>
      <c r="B40" s="170"/>
      <c r="C40" s="50" t="s">
        <v>348</v>
      </c>
      <c r="D40" s="42">
        <v>1</v>
      </c>
      <c r="E40" s="42" t="s">
        <v>34</v>
      </c>
      <c r="F40" s="42" t="s">
        <v>6</v>
      </c>
      <c r="G40" s="35" t="s">
        <v>339</v>
      </c>
      <c r="H40" s="172"/>
    </row>
    <row r="41" spans="1:8" ht="33.75" customHeight="1">
      <c r="A41" s="192"/>
      <c r="B41" s="170"/>
      <c r="C41" s="50" t="s">
        <v>47</v>
      </c>
      <c r="D41" s="42">
        <v>1</v>
      </c>
      <c r="E41" s="42" t="s">
        <v>34</v>
      </c>
      <c r="F41" s="42" t="s">
        <v>6</v>
      </c>
      <c r="G41" s="35" t="s">
        <v>339</v>
      </c>
      <c r="H41" s="172"/>
    </row>
    <row r="42" spans="1:8" ht="36" customHeight="1">
      <c r="A42" s="192"/>
      <c r="B42" s="170"/>
      <c r="C42" s="50" t="s">
        <v>8</v>
      </c>
      <c r="D42" s="42">
        <v>1</v>
      </c>
      <c r="E42" s="42" t="s">
        <v>34</v>
      </c>
      <c r="F42" s="42" t="s">
        <v>6</v>
      </c>
      <c r="G42" s="35" t="s">
        <v>10</v>
      </c>
      <c r="H42" s="172"/>
    </row>
    <row r="43" spans="1:8" ht="105.75" customHeight="1">
      <c r="A43" s="192"/>
      <c r="B43" s="170"/>
      <c r="C43" s="48" t="s">
        <v>340</v>
      </c>
      <c r="D43" s="45">
        <v>5</v>
      </c>
      <c r="E43" s="45" t="s">
        <v>38</v>
      </c>
      <c r="F43" s="45" t="s">
        <v>134</v>
      </c>
      <c r="G43" s="37" t="s">
        <v>10</v>
      </c>
      <c r="H43" s="172"/>
    </row>
    <row r="44" spans="1:8" ht="142.5" customHeight="1">
      <c r="A44" s="192"/>
      <c r="B44" s="170"/>
      <c r="C44" s="48" t="s">
        <v>341</v>
      </c>
      <c r="D44" s="45">
        <v>7</v>
      </c>
      <c r="E44" s="45" t="s">
        <v>38</v>
      </c>
      <c r="F44" s="45" t="s">
        <v>134</v>
      </c>
      <c r="G44" s="37" t="s">
        <v>10</v>
      </c>
      <c r="H44" s="172"/>
    </row>
    <row r="45" spans="1:8" ht="179.25" customHeight="1">
      <c r="A45" s="192"/>
      <c r="B45" s="170"/>
      <c r="C45" s="48" t="s">
        <v>342</v>
      </c>
      <c r="D45" s="45">
        <v>10</v>
      </c>
      <c r="E45" s="45" t="s">
        <v>38</v>
      </c>
      <c r="F45" s="45" t="s">
        <v>95</v>
      </c>
      <c r="G45" s="37" t="s">
        <v>10</v>
      </c>
      <c r="H45" s="172"/>
    </row>
    <row r="46" spans="1:8" ht="31.5" customHeight="1">
      <c r="A46" s="192"/>
      <c r="B46" s="170"/>
      <c r="C46" s="48" t="s">
        <v>342</v>
      </c>
      <c r="D46" s="45">
        <v>10</v>
      </c>
      <c r="E46" s="45" t="s">
        <v>38</v>
      </c>
      <c r="F46" s="45" t="s">
        <v>95</v>
      </c>
      <c r="G46" s="37" t="s">
        <v>10</v>
      </c>
      <c r="H46" s="172"/>
    </row>
    <row r="47" spans="1:8" ht="47.25" customHeight="1">
      <c r="A47" s="192"/>
      <c r="B47" s="170"/>
      <c r="C47" s="48" t="s">
        <v>343</v>
      </c>
      <c r="D47" s="45">
        <v>12</v>
      </c>
      <c r="E47" s="45" t="s">
        <v>38</v>
      </c>
      <c r="F47" s="45" t="s">
        <v>95</v>
      </c>
      <c r="G47" s="37" t="s">
        <v>10</v>
      </c>
      <c r="H47" s="172"/>
    </row>
    <row r="48" spans="1:8" ht="30.75" customHeight="1">
      <c r="A48" s="192"/>
      <c r="B48" s="170"/>
      <c r="C48" s="50" t="s">
        <v>9</v>
      </c>
      <c r="D48" s="34">
        <v>1</v>
      </c>
      <c r="E48" s="42" t="s">
        <v>34</v>
      </c>
      <c r="F48" s="42" t="s">
        <v>6</v>
      </c>
      <c r="G48" s="35" t="s">
        <v>10</v>
      </c>
      <c r="H48" s="172"/>
    </row>
    <row r="49" spans="1:8" ht="36.75" customHeight="1">
      <c r="A49" s="192"/>
      <c r="B49" s="170"/>
      <c r="C49" s="50" t="s">
        <v>13</v>
      </c>
      <c r="D49" s="51">
        <v>1</v>
      </c>
      <c r="E49" s="42" t="s">
        <v>34</v>
      </c>
      <c r="F49" s="42" t="s">
        <v>6</v>
      </c>
      <c r="G49" s="35" t="s">
        <v>10</v>
      </c>
      <c r="H49" s="172"/>
    </row>
    <row r="50" spans="1:8" ht="82.5" customHeight="1">
      <c r="A50" s="192"/>
      <c r="B50" s="170"/>
      <c r="C50" s="50" t="s">
        <v>72</v>
      </c>
      <c r="D50" s="34">
        <v>1</v>
      </c>
      <c r="E50" s="42" t="s">
        <v>350</v>
      </c>
      <c r="F50" s="42" t="s">
        <v>352</v>
      </c>
      <c r="G50" s="35" t="s">
        <v>10</v>
      </c>
      <c r="H50" s="172"/>
    </row>
    <row r="51" spans="1:8" ht="33" customHeight="1">
      <c r="A51" s="192"/>
      <c r="B51" s="170"/>
      <c r="C51" s="50" t="s">
        <v>5</v>
      </c>
      <c r="D51" s="34">
        <v>1</v>
      </c>
      <c r="E51" s="42" t="s">
        <v>34</v>
      </c>
      <c r="F51" s="42" t="s">
        <v>6</v>
      </c>
      <c r="G51" s="35" t="s">
        <v>10</v>
      </c>
      <c r="H51" s="172"/>
    </row>
    <row r="52" spans="1:8" ht="198.75" customHeight="1">
      <c r="A52" s="192"/>
      <c r="B52" s="170"/>
      <c r="C52" s="48" t="s">
        <v>344</v>
      </c>
      <c r="D52" s="42">
        <v>11</v>
      </c>
      <c r="E52" s="42" t="s">
        <v>38</v>
      </c>
      <c r="F52" s="42" t="s">
        <v>41</v>
      </c>
      <c r="G52" s="35" t="s">
        <v>24</v>
      </c>
      <c r="H52" s="172"/>
    </row>
    <row r="53" spans="1:8" ht="63" customHeight="1">
      <c r="A53" s="192"/>
      <c r="B53" s="170"/>
      <c r="C53" s="50" t="s">
        <v>349</v>
      </c>
      <c r="D53" s="42">
        <v>2</v>
      </c>
      <c r="E53" s="42" t="s">
        <v>34</v>
      </c>
      <c r="F53" s="42" t="s">
        <v>6</v>
      </c>
      <c r="G53" s="35" t="s">
        <v>24</v>
      </c>
      <c r="H53" s="172"/>
    </row>
    <row r="54" spans="1:8" ht="34.5" customHeight="1">
      <c r="A54" s="192"/>
      <c r="B54" s="170"/>
      <c r="C54" s="50" t="s">
        <v>11</v>
      </c>
      <c r="D54" s="34">
        <v>1</v>
      </c>
      <c r="E54" s="42" t="s">
        <v>34</v>
      </c>
      <c r="F54" s="42" t="s">
        <v>6</v>
      </c>
      <c r="G54" s="35" t="s">
        <v>24</v>
      </c>
      <c r="H54" s="172"/>
    </row>
    <row r="55" spans="1:8" ht="135.75" customHeight="1">
      <c r="A55" s="192"/>
      <c r="B55" s="170"/>
      <c r="C55" s="48" t="s">
        <v>345</v>
      </c>
      <c r="D55" s="42">
        <v>7</v>
      </c>
      <c r="E55" s="42" t="s">
        <v>38</v>
      </c>
      <c r="F55" s="42" t="s">
        <v>41</v>
      </c>
      <c r="G55" s="35" t="s">
        <v>133</v>
      </c>
      <c r="H55" s="172"/>
    </row>
    <row r="56" spans="1:8" ht="78.75" customHeight="1">
      <c r="A56" s="192"/>
      <c r="B56" s="170"/>
      <c r="C56" s="50" t="s">
        <v>346</v>
      </c>
      <c r="D56" s="42">
        <v>1</v>
      </c>
      <c r="E56" s="42" t="s">
        <v>38</v>
      </c>
      <c r="F56" s="42" t="s">
        <v>95</v>
      </c>
      <c r="G56" s="35" t="s">
        <v>347</v>
      </c>
      <c r="H56" s="172"/>
    </row>
    <row r="57" spans="1:8" ht="39.75" customHeight="1">
      <c r="A57" s="192"/>
      <c r="B57" s="170"/>
      <c r="C57" s="50" t="s">
        <v>353</v>
      </c>
      <c r="D57" s="42">
        <v>1</v>
      </c>
      <c r="E57" s="42" t="s">
        <v>34</v>
      </c>
      <c r="F57" s="42" t="s">
        <v>6</v>
      </c>
      <c r="G57" s="35" t="s">
        <v>21</v>
      </c>
      <c r="H57" s="172"/>
    </row>
    <row r="58" spans="1:8" ht="44.25" customHeight="1">
      <c r="A58" s="192"/>
      <c r="B58" s="170"/>
      <c r="C58" s="50" t="s">
        <v>72</v>
      </c>
      <c r="D58" s="34">
        <v>1</v>
      </c>
      <c r="E58" s="42" t="s">
        <v>104</v>
      </c>
      <c r="F58" s="42" t="s">
        <v>56</v>
      </c>
      <c r="G58" s="35" t="s">
        <v>22</v>
      </c>
      <c r="H58" s="172"/>
    </row>
    <row r="59" spans="1:8" ht="36" customHeight="1">
      <c r="A59" s="192"/>
      <c r="B59" s="170"/>
      <c r="C59" s="50" t="s">
        <v>211</v>
      </c>
      <c r="D59" s="34">
        <v>1</v>
      </c>
      <c r="E59" s="42" t="s">
        <v>350</v>
      </c>
      <c r="F59" s="42" t="s">
        <v>351</v>
      </c>
      <c r="G59" s="35" t="s">
        <v>27</v>
      </c>
      <c r="H59" s="172"/>
    </row>
    <row r="60" spans="1:8" ht="64.5" customHeight="1">
      <c r="A60" s="187" t="s">
        <v>365</v>
      </c>
      <c r="B60" s="170" t="s">
        <v>111</v>
      </c>
      <c r="C60" s="52" t="s">
        <v>47</v>
      </c>
      <c r="D60" s="51">
        <v>1</v>
      </c>
      <c r="E60" s="45" t="s">
        <v>34</v>
      </c>
      <c r="F60" s="45" t="s">
        <v>6</v>
      </c>
      <c r="G60" s="45" t="s">
        <v>301</v>
      </c>
      <c r="H60" s="172" t="s">
        <v>112</v>
      </c>
    </row>
    <row r="61" spans="1:8" ht="34.5" customHeight="1">
      <c r="A61" s="187"/>
      <c r="B61" s="170"/>
      <c r="C61" s="52" t="s">
        <v>35</v>
      </c>
      <c r="D61" s="51">
        <v>1</v>
      </c>
      <c r="E61" s="45" t="s">
        <v>34</v>
      </c>
      <c r="F61" s="45" t="s">
        <v>6</v>
      </c>
      <c r="G61" s="35" t="s">
        <v>339</v>
      </c>
      <c r="H61" s="172"/>
    </row>
    <row r="62" spans="1:8" ht="65.25" customHeight="1">
      <c r="A62" s="187"/>
      <c r="B62" s="170"/>
      <c r="C62" s="52" t="s">
        <v>109</v>
      </c>
      <c r="D62" s="51">
        <v>2</v>
      </c>
      <c r="E62" s="45" t="s">
        <v>34</v>
      </c>
      <c r="F62" s="45" t="s">
        <v>6</v>
      </c>
      <c r="G62" s="35" t="s">
        <v>339</v>
      </c>
      <c r="H62" s="172"/>
    </row>
    <row r="63" spans="1:8" ht="186.75" customHeight="1">
      <c r="A63" s="187"/>
      <c r="B63" s="170"/>
      <c r="C63" s="52" t="s">
        <v>393</v>
      </c>
      <c r="D63" s="51">
        <v>11</v>
      </c>
      <c r="E63" s="45" t="s">
        <v>34</v>
      </c>
      <c r="F63" s="45" t="s">
        <v>6</v>
      </c>
      <c r="G63" s="35" t="s">
        <v>339</v>
      </c>
      <c r="H63" s="172"/>
    </row>
    <row r="64" spans="1:8" ht="177.75" customHeight="1">
      <c r="A64" s="187"/>
      <c r="B64" s="170"/>
      <c r="C64" s="52" t="s">
        <v>394</v>
      </c>
      <c r="D64" s="51">
        <v>9</v>
      </c>
      <c r="E64" s="45" t="s">
        <v>38</v>
      </c>
      <c r="F64" s="45" t="s">
        <v>95</v>
      </c>
      <c r="G64" s="35" t="s">
        <v>339</v>
      </c>
      <c r="H64" s="172"/>
    </row>
    <row r="65" spans="1:8" ht="33" customHeight="1">
      <c r="A65" s="187"/>
      <c r="B65" s="170"/>
      <c r="C65" s="50" t="s">
        <v>16</v>
      </c>
      <c r="D65" s="34">
        <v>1</v>
      </c>
      <c r="E65" s="42" t="s">
        <v>34</v>
      </c>
      <c r="F65" s="42" t="s">
        <v>17</v>
      </c>
      <c r="G65" s="35" t="s">
        <v>339</v>
      </c>
      <c r="H65" s="172"/>
    </row>
    <row r="66" spans="1:8" ht="30.75" customHeight="1">
      <c r="A66" s="187"/>
      <c r="B66" s="170"/>
      <c r="C66" s="50" t="s">
        <v>287</v>
      </c>
      <c r="D66" s="34">
        <v>1</v>
      </c>
      <c r="E66" s="42" t="s">
        <v>34</v>
      </c>
      <c r="F66" s="42" t="s">
        <v>6</v>
      </c>
      <c r="G66" s="35" t="s">
        <v>339</v>
      </c>
      <c r="H66" s="172"/>
    </row>
    <row r="67" spans="1:8" ht="34.5" customHeight="1">
      <c r="A67" s="187"/>
      <c r="B67" s="170"/>
      <c r="C67" s="50" t="s">
        <v>8</v>
      </c>
      <c r="D67" s="34">
        <v>1</v>
      </c>
      <c r="E67" s="42" t="s">
        <v>34</v>
      </c>
      <c r="F67" s="42" t="s">
        <v>6</v>
      </c>
      <c r="G67" s="35" t="s">
        <v>10</v>
      </c>
      <c r="H67" s="172"/>
    </row>
    <row r="68" spans="1:8" ht="36.75" customHeight="1">
      <c r="A68" s="187"/>
      <c r="B68" s="170"/>
      <c r="C68" s="50" t="s">
        <v>36</v>
      </c>
      <c r="D68" s="34">
        <v>1</v>
      </c>
      <c r="E68" s="42" t="s">
        <v>34</v>
      </c>
      <c r="F68" s="42" t="s">
        <v>6</v>
      </c>
      <c r="G68" s="35" t="s">
        <v>10</v>
      </c>
      <c r="H68" s="172"/>
    </row>
    <row r="69" spans="1:8" ht="35.25" customHeight="1">
      <c r="A69" s="187"/>
      <c r="B69" s="170"/>
      <c r="C69" s="50" t="s">
        <v>114</v>
      </c>
      <c r="D69" s="34">
        <v>1</v>
      </c>
      <c r="E69" s="42" t="s">
        <v>18</v>
      </c>
      <c r="F69" s="42" t="s">
        <v>68</v>
      </c>
      <c r="G69" s="35" t="s">
        <v>10</v>
      </c>
      <c r="H69" s="172"/>
    </row>
    <row r="70" spans="1:8" ht="31.5" customHeight="1">
      <c r="A70" s="187"/>
      <c r="B70" s="170"/>
      <c r="C70" s="52" t="s">
        <v>113</v>
      </c>
      <c r="D70" s="51">
        <v>1</v>
      </c>
      <c r="E70" s="45" t="s">
        <v>18</v>
      </c>
      <c r="F70" s="45" t="s">
        <v>68</v>
      </c>
      <c r="G70" s="37" t="s">
        <v>10</v>
      </c>
      <c r="H70" s="172"/>
    </row>
    <row r="71" spans="1:8" ht="78" customHeight="1">
      <c r="A71" s="187"/>
      <c r="B71" s="170"/>
      <c r="C71" s="52" t="s">
        <v>398</v>
      </c>
      <c r="D71" s="51">
        <v>1</v>
      </c>
      <c r="E71" s="45" t="s">
        <v>190</v>
      </c>
      <c r="F71" s="45" t="s">
        <v>399</v>
      </c>
      <c r="G71" s="37" t="s">
        <v>10</v>
      </c>
      <c r="H71" s="172"/>
    </row>
    <row r="72" spans="1:8" ht="62.25" customHeight="1">
      <c r="A72" s="187"/>
      <c r="B72" s="170"/>
      <c r="C72" s="52" t="s">
        <v>367</v>
      </c>
      <c r="D72" s="51">
        <v>2</v>
      </c>
      <c r="E72" s="45" t="s">
        <v>34</v>
      </c>
      <c r="F72" s="45" t="s">
        <v>6</v>
      </c>
      <c r="G72" s="35" t="s">
        <v>10</v>
      </c>
      <c r="H72" s="172"/>
    </row>
    <row r="73" spans="1:8" ht="189.75" customHeight="1">
      <c r="A73" s="187"/>
      <c r="B73" s="170"/>
      <c r="C73" s="52" t="s">
        <v>380</v>
      </c>
      <c r="D73" s="51">
        <v>10</v>
      </c>
      <c r="E73" s="45" t="s">
        <v>38</v>
      </c>
      <c r="F73" s="45" t="s">
        <v>41</v>
      </c>
      <c r="G73" s="35" t="s">
        <v>10</v>
      </c>
      <c r="H73" s="172"/>
    </row>
    <row r="74" spans="1:8" ht="189.75" customHeight="1">
      <c r="A74" s="187"/>
      <c r="B74" s="170"/>
      <c r="C74" s="52" t="s">
        <v>381</v>
      </c>
      <c r="D74" s="51">
        <v>10</v>
      </c>
      <c r="E74" s="45" t="s">
        <v>38</v>
      </c>
      <c r="F74" s="45" t="s">
        <v>41</v>
      </c>
      <c r="G74" s="35" t="s">
        <v>10</v>
      </c>
      <c r="H74" s="172"/>
    </row>
    <row r="75" spans="1:8" ht="190.5" customHeight="1">
      <c r="A75" s="187"/>
      <c r="B75" s="170"/>
      <c r="C75" s="52" t="s">
        <v>382</v>
      </c>
      <c r="D75" s="51">
        <v>10</v>
      </c>
      <c r="E75" s="45" t="s">
        <v>38</v>
      </c>
      <c r="F75" s="45" t="s">
        <v>134</v>
      </c>
      <c r="G75" s="35" t="s">
        <v>10</v>
      </c>
      <c r="H75" s="172"/>
    </row>
    <row r="76" spans="1:8" ht="31.5" customHeight="1">
      <c r="A76" s="187"/>
      <c r="B76" s="170"/>
      <c r="C76" s="52" t="s">
        <v>383</v>
      </c>
      <c r="D76" s="51">
        <v>5</v>
      </c>
      <c r="E76" s="45" t="s">
        <v>38</v>
      </c>
      <c r="F76" s="45" t="s">
        <v>134</v>
      </c>
      <c r="G76" s="35" t="s">
        <v>10</v>
      </c>
      <c r="H76" s="172"/>
    </row>
    <row r="77" spans="1:8" ht="63" customHeight="1">
      <c r="A77" s="187"/>
      <c r="B77" s="170"/>
      <c r="C77" s="52" t="s">
        <v>366</v>
      </c>
      <c r="D77" s="51">
        <v>1</v>
      </c>
      <c r="E77" s="45" t="s">
        <v>18</v>
      </c>
      <c r="F77" s="45" t="s">
        <v>68</v>
      </c>
      <c r="G77" s="37" t="s">
        <v>24</v>
      </c>
      <c r="H77" s="172"/>
    </row>
    <row r="78" spans="1:8" ht="33.75" customHeight="1">
      <c r="A78" s="187"/>
      <c r="B78" s="170"/>
      <c r="C78" s="50" t="s">
        <v>13</v>
      </c>
      <c r="D78" s="34">
        <v>1</v>
      </c>
      <c r="E78" s="42" t="s">
        <v>34</v>
      </c>
      <c r="F78" s="42" t="s">
        <v>6</v>
      </c>
      <c r="G78" s="35" t="s">
        <v>24</v>
      </c>
      <c r="H78" s="172"/>
    </row>
    <row r="79" spans="1:8" ht="35.25" customHeight="1">
      <c r="A79" s="187"/>
      <c r="B79" s="170"/>
      <c r="C79" s="50" t="s">
        <v>15</v>
      </c>
      <c r="D79" s="34">
        <v>1</v>
      </c>
      <c r="E79" s="42" t="s">
        <v>28</v>
      </c>
      <c r="F79" s="42" t="s">
        <v>56</v>
      </c>
      <c r="G79" s="35" t="s">
        <v>24</v>
      </c>
      <c r="H79" s="172"/>
    </row>
    <row r="80" spans="1:8" ht="197.25" customHeight="1">
      <c r="A80" s="187"/>
      <c r="B80" s="170"/>
      <c r="C80" s="52" t="s">
        <v>384</v>
      </c>
      <c r="D80" s="51">
        <v>10</v>
      </c>
      <c r="E80" s="45" t="s">
        <v>38</v>
      </c>
      <c r="F80" s="45" t="s">
        <v>95</v>
      </c>
      <c r="G80" s="35" t="s">
        <v>24</v>
      </c>
      <c r="H80" s="172"/>
    </row>
    <row r="81" spans="1:8" ht="218.25" customHeight="1">
      <c r="A81" s="187"/>
      <c r="B81" s="170"/>
      <c r="C81" s="52" t="s">
        <v>385</v>
      </c>
      <c r="D81" s="51">
        <v>12</v>
      </c>
      <c r="E81" s="45" t="s">
        <v>38</v>
      </c>
      <c r="F81" s="45" t="s">
        <v>95</v>
      </c>
      <c r="G81" s="35" t="s">
        <v>24</v>
      </c>
      <c r="H81" s="172"/>
    </row>
    <row r="82" spans="1:8" ht="151.5" customHeight="1">
      <c r="A82" s="187"/>
      <c r="B82" s="170"/>
      <c r="C82" s="52" t="s">
        <v>386</v>
      </c>
      <c r="D82" s="51">
        <v>7</v>
      </c>
      <c r="E82" s="45" t="s">
        <v>38</v>
      </c>
      <c r="F82" s="45" t="s">
        <v>95</v>
      </c>
      <c r="G82" s="35" t="s">
        <v>24</v>
      </c>
      <c r="H82" s="172"/>
    </row>
    <row r="83" spans="1:8" ht="35.25" customHeight="1">
      <c r="A83" s="187"/>
      <c r="B83" s="170"/>
      <c r="C83" s="50" t="s">
        <v>116</v>
      </c>
      <c r="D83" s="34">
        <v>1</v>
      </c>
      <c r="E83" s="42" t="s">
        <v>18</v>
      </c>
      <c r="F83" s="42" t="s">
        <v>117</v>
      </c>
      <c r="G83" s="35" t="s">
        <v>24</v>
      </c>
      <c r="H83" s="172"/>
    </row>
    <row r="84" spans="1:8" ht="35.25" customHeight="1">
      <c r="A84" s="187"/>
      <c r="B84" s="170"/>
      <c r="C84" s="50" t="s">
        <v>396</v>
      </c>
      <c r="D84" s="34">
        <v>1</v>
      </c>
      <c r="E84" s="42" t="s">
        <v>90</v>
      </c>
      <c r="F84" s="42" t="s">
        <v>397</v>
      </c>
      <c r="G84" s="35" t="s">
        <v>24</v>
      </c>
      <c r="H84" s="172"/>
    </row>
    <row r="85" spans="1:8" ht="60.75" customHeight="1">
      <c r="A85" s="187"/>
      <c r="B85" s="170"/>
      <c r="C85" s="50" t="s">
        <v>395</v>
      </c>
      <c r="D85" s="34">
        <v>2</v>
      </c>
      <c r="E85" s="42" t="s">
        <v>18</v>
      </c>
      <c r="F85" s="42" t="s">
        <v>212</v>
      </c>
      <c r="G85" s="35" t="s">
        <v>24</v>
      </c>
      <c r="H85" s="172"/>
    </row>
    <row r="86" spans="1:8" ht="34.5" customHeight="1">
      <c r="A86" s="187"/>
      <c r="B86" s="170"/>
      <c r="C86" s="50" t="s">
        <v>12</v>
      </c>
      <c r="D86" s="34">
        <v>1</v>
      </c>
      <c r="E86" s="42" t="s">
        <v>90</v>
      </c>
      <c r="F86" s="42" t="s">
        <v>6</v>
      </c>
      <c r="G86" s="35" t="s">
        <v>21</v>
      </c>
      <c r="H86" s="172"/>
    </row>
    <row r="87" spans="1:8" ht="34.5" customHeight="1">
      <c r="A87" s="187"/>
      <c r="B87" s="170"/>
      <c r="C87" s="50" t="s">
        <v>11</v>
      </c>
      <c r="D87" s="34">
        <v>1</v>
      </c>
      <c r="E87" s="42" t="s">
        <v>90</v>
      </c>
      <c r="F87" s="42" t="s">
        <v>6</v>
      </c>
      <c r="G87" s="35" t="s">
        <v>21</v>
      </c>
      <c r="H87" s="172"/>
    </row>
    <row r="88" spans="1:8" ht="34.5" customHeight="1">
      <c r="A88" s="187"/>
      <c r="B88" s="170"/>
      <c r="C88" s="50" t="s">
        <v>242</v>
      </c>
      <c r="D88" s="34">
        <v>1</v>
      </c>
      <c r="E88" s="42" t="s">
        <v>90</v>
      </c>
      <c r="F88" s="42" t="s">
        <v>45</v>
      </c>
      <c r="G88" s="35" t="s">
        <v>21</v>
      </c>
      <c r="H88" s="172"/>
    </row>
    <row r="89" spans="1:8" ht="34.5" customHeight="1">
      <c r="A89" s="187"/>
      <c r="B89" s="170"/>
      <c r="C89" s="50" t="s">
        <v>476</v>
      </c>
      <c r="D89" s="34">
        <v>1</v>
      </c>
      <c r="E89" s="42" t="s">
        <v>90</v>
      </c>
      <c r="F89" s="42" t="s">
        <v>45</v>
      </c>
      <c r="G89" s="35" t="s">
        <v>21</v>
      </c>
      <c r="H89" s="172"/>
    </row>
    <row r="90" spans="1:8" ht="165.75" customHeight="1">
      <c r="A90" s="187"/>
      <c r="B90" s="170"/>
      <c r="C90" s="52" t="s">
        <v>387</v>
      </c>
      <c r="D90" s="51">
        <v>8</v>
      </c>
      <c r="E90" s="45" t="s">
        <v>38</v>
      </c>
      <c r="F90" s="45" t="s">
        <v>134</v>
      </c>
      <c r="G90" s="35" t="s">
        <v>21</v>
      </c>
      <c r="H90" s="172"/>
    </row>
    <row r="91" spans="1:8" ht="78.75" customHeight="1">
      <c r="A91" s="186">
        <v>43068</v>
      </c>
      <c r="B91" s="173" t="s">
        <v>388</v>
      </c>
      <c r="C91" s="53" t="s">
        <v>392</v>
      </c>
      <c r="D91" s="34">
        <v>1</v>
      </c>
      <c r="E91" s="35" t="s">
        <v>190</v>
      </c>
      <c r="F91" s="35" t="s">
        <v>390</v>
      </c>
      <c r="G91" s="35" t="s">
        <v>10</v>
      </c>
      <c r="H91" s="54"/>
    </row>
    <row r="92" spans="1:8" s="12" customFormat="1" ht="78" customHeight="1">
      <c r="A92" s="186"/>
      <c r="B92" s="173"/>
      <c r="C92" s="53" t="s">
        <v>391</v>
      </c>
      <c r="D92" s="34">
        <v>1</v>
      </c>
      <c r="E92" s="35" t="s">
        <v>190</v>
      </c>
      <c r="F92" s="35" t="s">
        <v>390</v>
      </c>
      <c r="G92" s="35" t="s">
        <v>24</v>
      </c>
      <c r="H92" s="55"/>
    </row>
    <row r="93" spans="1:8" ht="83.25" customHeight="1">
      <c r="A93" s="186"/>
      <c r="B93" s="173"/>
      <c r="C93" s="53" t="s">
        <v>389</v>
      </c>
      <c r="D93" s="34">
        <v>1</v>
      </c>
      <c r="E93" s="35" t="s">
        <v>190</v>
      </c>
      <c r="F93" s="35" t="s">
        <v>390</v>
      </c>
      <c r="G93" s="35" t="s">
        <v>21</v>
      </c>
      <c r="H93" s="54"/>
    </row>
    <row r="94" spans="1:8" ht="57.75" customHeight="1">
      <c r="A94" s="184">
        <v>43088</v>
      </c>
      <c r="B94" s="173" t="s">
        <v>483</v>
      </c>
      <c r="C94" s="53" t="s">
        <v>101</v>
      </c>
      <c r="D94" s="34">
        <v>1</v>
      </c>
      <c r="E94" s="35" t="s">
        <v>482</v>
      </c>
      <c r="F94" s="35" t="s">
        <v>176</v>
      </c>
      <c r="G94" s="35" t="s">
        <v>339</v>
      </c>
      <c r="H94" s="54"/>
    </row>
    <row r="95" spans="1:8" ht="35.25" customHeight="1">
      <c r="A95" s="184"/>
      <c r="B95" s="173"/>
      <c r="C95" s="53" t="s">
        <v>305</v>
      </c>
      <c r="D95" s="34">
        <v>1</v>
      </c>
      <c r="E95" s="35" t="s">
        <v>482</v>
      </c>
      <c r="F95" s="35" t="s">
        <v>176</v>
      </c>
      <c r="G95" s="35" t="s">
        <v>339</v>
      </c>
      <c r="H95" s="54"/>
    </row>
    <row r="96" spans="1:8" ht="61.5" customHeight="1">
      <c r="A96" s="184" t="s">
        <v>485</v>
      </c>
      <c r="B96" s="181" t="s">
        <v>484</v>
      </c>
      <c r="C96" s="50" t="s">
        <v>59</v>
      </c>
      <c r="D96" s="34">
        <v>1</v>
      </c>
      <c r="E96" s="42" t="s">
        <v>486</v>
      </c>
      <c r="F96" s="42" t="s">
        <v>332</v>
      </c>
      <c r="G96" s="35" t="s">
        <v>10</v>
      </c>
      <c r="H96" s="182" t="s">
        <v>487</v>
      </c>
    </row>
    <row r="97" spans="1:8" ht="32.25" customHeight="1">
      <c r="A97" s="184"/>
      <c r="B97" s="181"/>
      <c r="C97" s="50" t="s">
        <v>31</v>
      </c>
      <c r="D97" s="34">
        <v>1</v>
      </c>
      <c r="E97" s="42" t="s">
        <v>486</v>
      </c>
      <c r="F97" s="42" t="s">
        <v>332</v>
      </c>
      <c r="G97" s="35" t="s">
        <v>10</v>
      </c>
      <c r="H97" s="182"/>
    </row>
    <row r="98" spans="1:8" ht="69.75" customHeight="1">
      <c r="A98" s="184"/>
      <c r="B98" s="181"/>
      <c r="C98" s="50" t="s">
        <v>331</v>
      </c>
      <c r="D98" s="34">
        <v>1</v>
      </c>
      <c r="E98" s="42" t="s">
        <v>486</v>
      </c>
      <c r="F98" s="42" t="s">
        <v>332</v>
      </c>
      <c r="G98" s="35" t="s">
        <v>10</v>
      </c>
      <c r="H98" s="182"/>
    </row>
    <row r="99" spans="1:8" ht="184.5" customHeight="1">
      <c r="A99" s="56">
        <v>43131</v>
      </c>
      <c r="B99" s="42" t="s">
        <v>514</v>
      </c>
      <c r="C99" s="50" t="s">
        <v>696</v>
      </c>
      <c r="D99" s="34">
        <v>11</v>
      </c>
      <c r="E99" s="42" t="s">
        <v>515</v>
      </c>
      <c r="F99" s="42" t="s">
        <v>6</v>
      </c>
      <c r="G99" s="35" t="s">
        <v>339</v>
      </c>
      <c r="H99" s="57" t="s">
        <v>516</v>
      </c>
    </row>
    <row r="100" spans="1:8" ht="93.75" customHeight="1">
      <c r="A100" s="184">
        <v>43132</v>
      </c>
      <c r="B100" s="181" t="s">
        <v>488</v>
      </c>
      <c r="C100" s="50" t="s">
        <v>493</v>
      </c>
      <c r="D100" s="34">
        <v>4</v>
      </c>
      <c r="E100" s="42" t="s">
        <v>494</v>
      </c>
      <c r="F100" s="42" t="s">
        <v>6</v>
      </c>
      <c r="G100" s="45" t="s">
        <v>301</v>
      </c>
      <c r="H100" s="182" t="s">
        <v>490</v>
      </c>
    </row>
    <row r="101" spans="1:8" ht="175.5" customHeight="1">
      <c r="A101" s="184"/>
      <c r="B101" s="181"/>
      <c r="C101" s="50" t="s">
        <v>696</v>
      </c>
      <c r="D101" s="34">
        <v>11</v>
      </c>
      <c r="E101" s="42" t="s">
        <v>494</v>
      </c>
      <c r="F101" s="42" t="s">
        <v>6</v>
      </c>
      <c r="G101" s="35" t="s">
        <v>339</v>
      </c>
      <c r="H101" s="182"/>
    </row>
    <row r="102" spans="1:8" ht="63">
      <c r="A102" s="184"/>
      <c r="B102" s="181"/>
      <c r="C102" s="50" t="s">
        <v>492</v>
      </c>
      <c r="D102" s="34">
        <v>2</v>
      </c>
      <c r="E102" s="42" t="s">
        <v>491</v>
      </c>
      <c r="F102" s="42" t="s">
        <v>6</v>
      </c>
      <c r="G102" s="35" t="s">
        <v>339</v>
      </c>
      <c r="H102" s="182"/>
    </row>
    <row r="103" spans="1:8" ht="31.5">
      <c r="A103" s="184"/>
      <c r="B103" s="181"/>
      <c r="C103" s="50" t="s">
        <v>35</v>
      </c>
      <c r="D103" s="34">
        <v>1</v>
      </c>
      <c r="E103" s="42" t="s">
        <v>495</v>
      </c>
      <c r="F103" s="42" t="s">
        <v>6</v>
      </c>
      <c r="G103" s="35" t="s">
        <v>339</v>
      </c>
      <c r="H103" s="182"/>
    </row>
    <row r="104" spans="1:8" ht="31.5">
      <c r="A104" s="184"/>
      <c r="B104" s="181"/>
      <c r="C104" s="50" t="s">
        <v>8</v>
      </c>
      <c r="D104" s="34">
        <v>1</v>
      </c>
      <c r="E104" s="42" t="s">
        <v>491</v>
      </c>
      <c r="F104" s="42" t="s">
        <v>6</v>
      </c>
      <c r="G104" s="35" t="s">
        <v>339</v>
      </c>
      <c r="H104" s="182"/>
    </row>
    <row r="105" spans="1:8" ht="31.5">
      <c r="A105" s="184"/>
      <c r="B105" s="181"/>
      <c r="C105" s="50" t="s">
        <v>36</v>
      </c>
      <c r="D105" s="34">
        <v>1</v>
      </c>
      <c r="E105" s="42" t="s">
        <v>489</v>
      </c>
      <c r="F105" s="42" t="s">
        <v>6</v>
      </c>
      <c r="G105" s="35" t="s">
        <v>10</v>
      </c>
      <c r="H105" s="182"/>
    </row>
    <row r="106" spans="1:8" ht="31.5">
      <c r="A106" s="184"/>
      <c r="B106" s="181"/>
      <c r="C106" s="50" t="s">
        <v>9</v>
      </c>
      <c r="D106" s="34">
        <v>1</v>
      </c>
      <c r="E106" s="42" t="s">
        <v>491</v>
      </c>
      <c r="F106" s="42" t="s">
        <v>6</v>
      </c>
      <c r="G106" s="35" t="s">
        <v>10</v>
      </c>
      <c r="H106" s="182"/>
    </row>
    <row r="107" spans="1:8" ht="31.5">
      <c r="A107" s="184"/>
      <c r="B107" s="181"/>
      <c r="C107" s="50" t="s">
        <v>498</v>
      </c>
      <c r="D107" s="34">
        <v>1</v>
      </c>
      <c r="E107" s="42" t="s">
        <v>489</v>
      </c>
      <c r="F107" s="42" t="s">
        <v>6</v>
      </c>
      <c r="G107" s="35" t="s">
        <v>24</v>
      </c>
      <c r="H107" s="182"/>
    </row>
    <row r="108" spans="1:8" ht="31.5">
      <c r="A108" s="184"/>
      <c r="B108" s="181"/>
      <c r="C108" s="50" t="s">
        <v>353</v>
      </c>
      <c r="D108" s="51">
        <v>1</v>
      </c>
      <c r="E108" s="42" t="s">
        <v>496</v>
      </c>
      <c r="F108" s="42" t="s">
        <v>6</v>
      </c>
      <c r="G108" s="35" t="s">
        <v>24</v>
      </c>
      <c r="H108" s="182"/>
    </row>
    <row r="109" spans="1:8" ht="31.5">
      <c r="A109" s="184"/>
      <c r="B109" s="181"/>
      <c r="C109" s="53" t="s">
        <v>14</v>
      </c>
      <c r="D109" s="34">
        <v>1</v>
      </c>
      <c r="E109" s="42" t="s">
        <v>495</v>
      </c>
      <c r="F109" s="42" t="s">
        <v>6</v>
      </c>
      <c r="G109" s="35" t="s">
        <v>21</v>
      </c>
      <c r="H109" s="182"/>
    </row>
    <row r="110" spans="1:8" ht="63">
      <c r="A110" s="184"/>
      <c r="B110" s="181"/>
      <c r="C110" s="50" t="s">
        <v>497</v>
      </c>
      <c r="D110" s="34">
        <v>2</v>
      </c>
      <c r="E110" s="42" t="s">
        <v>496</v>
      </c>
      <c r="F110" s="42" t="s">
        <v>6</v>
      </c>
      <c r="G110" s="35" t="s">
        <v>22</v>
      </c>
      <c r="H110" s="182"/>
    </row>
    <row r="111" spans="1:8" ht="28.5" customHeight="1">
      <c r="A111" s="188">
        <v>43132</v>
      </c>
      <c r="B111" s="173" t="s">
        <v>499</v>
      </c>
      <c r="C111" s="53" t="s">
        <v>13</v>
      </c>
      <c r="D111" s="34">
        <v>1</v>
      </c>
      <c r="E111" s="42" t="s">
        <v>500</v>
      </c>
      <c r="F111" s="42" t="s">
        <v>6</v>
      </c>
      <c r="G111" s="35" t="s">
        <v>22</v>
      </c>
      <c r="H111" s="182" t="s">
        <v>501</v>
      </c>
    </row>
    <row r="112" spans="1:8" ht="31.5">
      <c r="A112" s="188"/>
      <c r="B112" s="173"/>
      <c r="C112" s="53" t="s">
        <v>5</v>
      </c>
      <c r="D112" s="34">
        <v>1</v>
      </c>
      <c r="E112" s="42" t="s">
        <v>496</v>
      </c>
      <c r="F112" s="42" t="s">
        <v>6</v>
      </c>
      <c r="G112" s="35" t="s">
        <v>22</v>
      </c>
      <c r="H112" s="182"/>
    </row>
    <row r="113" spans="1:8" ht="66.75" customHeight="1">
      <c r="A113" s="189" t="s">
        <v>503</v>
      </c>
      <c r="B113" s="173" t="s">
        <v>504</v>
      </c>
      <c r="C113" s="50" t="s">
        <v>505</v>
      </c>
      <c r="D113" s="34">
        <v>2</v>
      </c>
      <c r="E113" s="35" t="s">
        <v>506</v>
      </c>
      <c r="F113" s="42" t="s">
        <v>6</v>
      </c>
      <c r="G113" s="35" t="s">
        <v>339</v>
      </c>
      <c r="H113" s="182" t="s">
        <v>502</v>
      </c>
    </row>
    <row r="114" spans="1:8" ht="34.5" customHeight="1">
      <c r="A114" s="189"/>
      <c r="B114" s="173"/>
      <c r="C114" s="33" t="s">
        <v>47</v>
      </c>
      <c r="D114" s="34">
        <v>1</v>
      </c>
      <c r="E114" s="35" t="s">
        <v>132</v>
      </c>
      <c r="F114" s="42" t="s">
        <v>6</v>
      </c>
      <c r="G114" s="35" t="s">
        <v>339</v>
      </c>
      <c r="H114" s="182"/>
    </row>
    <row r="115" spans="1:8" ht="67.5" customHeight="1">
      <c r="A115" s="189"/>
      <c r="B115" s="173"/>
      <c r="C115" s="33" t="s">
        <v>13</v>
      </c>
      <c r="D115" s="34">
        <v>1</v>
      </c>
      <c r="E115" s="35" t="s">
        <v>507</v>
      </c>
      <c r="F115" s="42" t="s">
        <v>6</v>
      </c>
      <c r="G115" s="35" t="s">
        <v>339</v>
      </c>
      <c r="H115" s="182"/>
    </row>
    <row r="116" spans="1:8" ht="31.5">
      <c r="A116" s="189"/>
      <c r="B116" s="173"/>
      <c r="C116" s="33" t="s">
        <v>13</v>
      </c>
      <c r="D116" s="34">
        <v>1</v>
      </c>
      <c r="E116" s="35" t="s">
        <v>132</v>
      </c>
      <c r="F116" s="42" t="s">
        <v>6</v>
      </c>
      <c r="G116" s="35" t="s">
        <v>10</v>
      </c>
      <c r="H116" s="182"/>
    </row>
    <row r="117" spans="1:8" ht="37.5" customHeight="1">
      <c r="A117" s="188">
        <v>43156</v>
      </c>
      <c r="B117" s="173" t="s">
        <v>508</v>
      </c>
      <c r="C117" s="33" t="s">
        <v>244</v>
      </c>
      <c r="D117" s="34">
        <v>1</v>
      </c>
      <c r="E117" s="35" t="s">
        <v>482</v>
      </c>
      <c r="F117" s="42" t="s">
        <v>261</v>
      </c>
      <c r="G117" s="35" t="s">
        <v>339</v>
      </c>
      <c r="H117" s="183" t="s">
        <v>511</v>
      </c>
    </row>
    <row r="118" spans="1:8" ht="31.5">
      <c r="A118" s="188"/>
      <c r="B118" s="173"/>
      <c r="C118" s="33" t="s">
        <v>188</v>
      </c>
      <c r="D118" s="34">
        <v>1</v>
      </c>
      <c r="E118" s="35" t="s">
        <v>482</v>
      </c>
      <c r="F118" s="42" t="s">
        <v>262</v>
      </c>
      <c r="G118" s="35" t="s">
        <v>339</v>
      </c>
      <c r="H118" s="183"/>
    </row>
    <row r="119" spans="1:8" ht="31.5">
      <c r="A119" s="188"/>
      <c r="B119" s="173"/>
      <c r="C119" s="58" t="s">
        <v>509</v>
      </c>
      <c r="D119" s="34">
        <v>1</v>
      </c>
      <c r="E119" s="35" t="s">
        <v>482</v>
      </c>
      <c r="F119" s="42" t="s">
        <v>262</v>
      </c>
      <c r="G119" s="35" t="s">
        <v>339</v>
      </c>
      <c r="H119" s="183"/>
    </row>
    <row r="120" spans="1:8" ht="42.75" customHeight="1">
      <c r="A120" s="188"/>
      <c r="B120" s="173"/>
      <c r="C120" s="33" t="s">
        <v>31</v>
      </c>
      <c r="D120" s="34">
        <v>1</v>
      </c>
      <c r="E120" s="35" t="s">
        <v>482</v>
      </c>
      <c r="F120" s="42" t="s">
        <v>33</v>
      </c>
      <c r="G120" s="35" t="s">
        <v>339</v>
      </c>
      <c r="H120" s="183"/>
    </row>
    <row r="121" spans="1:8" ht="36" customHeight="1">
      <c r="A121" s="188"/>
      <c r="B121" s="173"/>
      <c r="C121" s="33" t="s">
        <v>263</v>
      </c>
      <c r="D121" s="34">
        <v>1</v>
      </c>
      <c r="E121" s="35" t="s">
        <v>482</v>
      </c>
      <c r="F121" s="42" t="s">
        <v>33</v>
      </c>
      <c r="G121" s="35" t="s">
        <v>339</v>
      </c>
      <c r="H121" s="183"/>
    </row>
    <row r="122" spans="1:8" ht="36" customHeight="1">
      <c r="A122" s="188"/>
      <c r="B122" s="173"/>
      <c r="C122" s="33" t="s">
        <v>260</v>
      </c>
      <c r="D122" s="34">
        <v>1</v>
      </c>
      <c r="E122" s="35" t="s">
        <v>482</v>
      </c>
      <c r="F122" s="42" t="s">
        <v>33</v>
      </c>
      <c r="G122" s="35" t="s">
        <v>339</v>
      </c>
      <c r="H122" s="183"/>
    </row>
    <row r="123" spans="1:8" ht="36" customHeight="1">
      <c r="A123" s="188"/>
      <c r="B123" s="173"/>
      <c r="C123" s="33" t="s">
        <v>259</v>
      </c>
      <c r="D123" s="34">
        <v>1</v>
      </c>
      <c r="E123" s="35" t="s">
        <v>482</v>
      </c>
      <c r="F123" s="42" t="s">
        <v>33</v>
      </c>
      <c r="G123" s="35" t="s">
        <v>339</v>
      </c>
      <c r="H123" s="183"/>
    </row>
    <row r="124" spans="1:8" ht="36" customHeight="1">
      <c r="A124" s="188"/>
      <c r="B124" s="173"/>
      <c r="C124" s="33" t="s">
        <v>92</v>
      </c>
      <c r="D124" s="34">
        <v>1</v>
      </c>
      <c r="E124" s="35" t="s">
        <v>482</v>
      </c>
      <c r="F124" s="42" t="s">
        <v>33</v>
      </c>
      <c r="G124" s="35" t="s">
        <v>339</v>
      </c>
      <c r="H124" s="183"/>
    </row>
    <row r="125" spans="1:8" ht="36" customHeight="1">
      <c r="A125" s="188"/>
      <c r="B125" s="173"/>
      <c r="C125" s="33" t="s">
        <v>472</v>
      </c>
      <c r="D125" s="34">
        <v>1</v>
      </c>
      <c r="E125" s="35" t="s">
        <v>482</v>
      </c>
      <c r="F125" s="42" t="s">
        <v>33</v>
      </c>
      <c r="G125" s="35" t="s">
        <v>10</v>
      </c>
      <c r="H125" s="183"/>
    </row>
    <row r="126" spans="1:8" ht="37.5" customHeight="1">
      <c r="A126" s="188"/>
      <c r="B126" s="173"/>
      <c r="C126" s="58" t="s">
        <v>510</v>
      </c>
      <c r="D126" s="34">
        <v>1</v>
      </c>
      <c r="E126" s="35" t="s">
        <v>482</v>
      </c>
      <c r="F126" s="42" t="s">
        <v>33</v>
      </c>
      <c r="G126" s="35" t="s">
        <v>10</v>
      </c>
      <c r="H126" s="183"/>
    </row>
    <row r="127" spans="1:8" ht="409.6" customHeight="1">
      <c r="A127" s="195" t="s">
        <v>512</v>
      </c>
      <c r="B127" s="173" t="s">
        <v>513</v>
      </c>
      <c r="C127" s="33" t="s">
        <v>868</v>
      </c>
      <c r="D127" s="34">
        <v>36</v>
      </c>
      <c r="E127" s="42" t="s">
        <v>86</v>
      </c>
      <c r="F127" s="42" t="s">
        <v>279</v>
      </c>
      <c r="G127" s="35" t="s">
        <v>339</v>
      </c>
      <c r="H127" s="180" t="s">
        <v>487</v>
      </c>
    </row>
    <row r="128" spans="1:8" ht="324.75" customHeight="1">
      <c r="A128" s="195"/>
      <c r="B128" s="173"/>
      <c r="C128" s="33" t="s">
        <v>721</v>
      </c>
      <c r="D128" s="34">
        <v>24</v>
      </c>
      <c r="E128" s="42" t="s">
        <v>86</v>
      </c>
      <c r="F128" s="42" t="s">
        <v>251</v>
      </c>
      <c r="G128" s="35" t="s">
        <v>10</v>
      </c>
      <c r="H128" s="180"/>
    </row>
    <row r="129" spans="1:8" ht="78.75" customHeight="1">
      <c r="A129" s="195" t="s">
        <v>518</v>
      </c>
      <c r="B129" s="173" t="s">
        <v>517</v>
      </c>
      <c r="C129" s="33" t="s">
        <v>52</v>
      </c>
      <c r="D129" s="34">
        <v>1</v>
      </c>
      <c r="E129" s="42" t="s">
        <v>28</v>
      </c>
      <c r="F129" s="42" t="s">
        <v>53</v>
      </c>
      <c r="G129" s="35" t="s">
        <v>339</v>
      </c>
      <c r="H129" s="180" t="s">
        <v>521</v>
      </c>
    </row>
    <row r="130" spans="1:8" ht="33.75" customHeight="1">
      <c r="A130" s="195"/>
      <c r="B130" s="173"/>
      <c r="C130" s="33" t="s">
        <v>16</v>
      </c>
      <c r="D130" s="34">
        <v>1</v>
      </c>
      <c r="E130" s="42" t="s">
        <v>34</v>
      </c>
      <c r="F130" s="42" t="s">
        <v>17</v>
      </c>
      <c r="G130" s="35" t="s">
        <v>339</v>
      </c>
      <c r="H130" s="180"/>
    </row>
    <row r="131" spans="1:8" ht="33" customHeight="1">
      <c r="A131" s="195"/>
      <c r="B131" s="173"/>
      <c r="C131" s="33" t="s">
        <v>129</v>
      </c>
      <c r="D131" s="34">
        <v>1</v>
      </c>
      <c r="E131" s="42" t="s">
        <v>125</v>
      </c>
      <c r="F131" s="42" t="s">
        <v>265</v>
      </c>
      <c r="G131" s="35" t="s">
        <v>10</v>
      </c>
      <c r="H131" s="180"/>
    </row>
    <row r="132" spans="1:8" ht="84.75" customHeight="1">
      <c r="A132" s="195"/>
      <c r="B132" s="173"/>
      <c r="C132" s="33" t="s">
        <v>520</v>
      </c>
      <c r="D132" s="34">
        <v>2</v>
      </c>
      <c r="E132" s="42" t="s">
        <v>18</v>
      </c>
      <c r="F132" s="42" t="s">
        <v>53</v>
      </c>
      <c r="G132" s="35" t="s">
        <v>10</v>
      </c>
      <c r="H132" s="180"/>
    </row>
    <row r="133" spans="1:8" ht="66" customHeight="1">
      <c r="A133" s="195"/>
      <c r="B133" s="173"/>
      <c r="C133" s="33" t="s">
        <v>519</v>
      </c>
      <c r="D133" s="34">
        <v>2</v>
      </c>
      <c r="E133" s="35" t="s">
        <v>18</v>
      </c>
      <c r="F133" s="42" t="s">
        <v>212</v>
      </c>
      <c r="G133" s="35" t="s">
        <v>24</v>
      </c>
      <c r="H133" s="180"/>
    </row>
    <row r="134" spans="1:8" ht="36" customHeight="1">
      <c r="A134" s="195"/>
      <c r="B134" s="173"/>
      <c r="C134" s="33" t="s">
        <v>474</v>
      </c>
      <c r="D134" s="34">
        <v>1</v>
      </c>
      <c r="E134" s="35" t="s">
        <v>18</v>
      </c>
      <c r="F134" s="42" t="s">
        <v>60</v>
      </c>
      <c r="G134" s="35" t="s">
        <v>24</v>
      </c>
      <c r="H134" s="180"/>
    </row>
    <row r="135" spans="1:8" ht="33" customHeight="1">
      <c r="A135" s="195"/>
      <c r="B135" s="173"/>
      <c r="C135" s="33" t="s">
        <v>75</v>
      </c>
      <c r="D135" s="34">
        <v>1</v>
      </c>
      <c r="E135" s="35" t="s">
        <v>18</v>
      </c>
      <c r="F135" s="42" t="s">
        <v>60</v>
      </c>
      <c r="G135" s="35" t="s">
        <v>24</v>
      </c>
      <c r="H135" s="180"/>
    </row>
    <row r="136" spans="1:8" ht="249" customHeight="1">
      <c r="A136" s="191" t="s">
        <v>569</v>
      </c>
      <c r="B136" s="173" t="s">
        <v>570</v>
      </c>
      <c r="C136" s="33" t="s">
        <v>722</v>
      </c>
      <c r="D136" s="34">
        <v>18</v>
      </c>
      <c r="E136" s="35" t="s">
        <v>86</v>
      </c>
      <c r="F136" s="58" t="s">
        <v>252</v>
      </c>
      <c r="G136" s="45" t="s">
        <v>301</v>
      </c>
      <c r="H136" s="59"/>
    </row>
    <row r="137" spans="1:8" ht="34.5" customHeight="1">
      <c r="A137" s="191"/>
      <c r="B137" s="173"/>
      <c r="C137" s="33" t="s">
        <v>304</v>
      </c>
      <c r="D137" s="34">
        <v>2</v>
      </c>
      <c r="E137" s="35" t="s">
        <v>18</v>
      </c>
      <c r="F137" s="58" t="s">
        <v>117</v>
      </c>
      <c r="G137" s="35" t="s">
        <v>339</v>
      </c>
      <c r="H137" s="59"/>
    </row>
    <row r="138" spans="1:8" ht="77.25" customHeight="1">
      <c r="A138" s="191"/>
      <c r="B138" s="173"/>
      <c r="C138" s="33" t="s">
        <v>697</v>
      </c>
      <c r="D138" s="34">
        <v>2</v>
      </c>
      <c r="E138" s="35" t="s">
        <v>28</v>
      </c>
      <c r="F138" s="58" t="s">
        <v>212</v>
      </c>
      <c r="G138" s="35" t="s">
        <v>339</v>
      </c>
      <c r="H138" s="59"/>
    </row>
    <row r="139" spans="1:8" ht="168" customHeight="1">
      <c r="A139" s="191"/>
      <c r="B139" s="173"/>
      <c r="C139" s="33" t="s">
        <v>687</v>
      </c>
      <c r="D139" s="34">
        <v>9</v>
      </c>
      <c r="E139" s="35" t="s">
        <v>38</v>
      </c>
      <c r="F139" s="58" t="s">
        <v>95</v>
      </c>
      <c r="G139" s="35" t="s">
        <v>339</v>
      </c>
      <c r="H139" s="59"/>
    </row>
    <row r="140" spans="1:8" ht="158.25" customHeight="1">
      <c r="A140" s="191"/>
      <c r="B140" s="173"/>
      <c r="C140" s="33" t="s">
        <v>688</v>
      </c>
      <c r="D140" s="34">
        <v>8</v>
      </c>
      <c r="E140" s="35" t="s">
        <v>38</v>
      </c>
      <c r="F140" s="58" t="s">
        <v>572</v>
      </c>
      <c r="G140" s="35" t="s">
        <v>339</v>
      </c>
      <c r="H140" s="59"/>
    </row>
    <row r="141" spans="1:8" ht="219.75" customHeight="1">
      <c r="A141" s="191"/>
      <c r="B141" s="173"/>
      <c r="C141" s="33" t="s">
        <v>686</v>
      </c>
      <c r="D141" s="34">
        <v>13</v>
      </c>
      <c r="E141" s="35" t="s">
        <v>38</v>
      </c>
      <c r="F141" s="58" t="s">
        <v>95</v>
      </c>
      <c r="G141" s="35" t="s">
        <v>339</v>
      </c>
      <c r="H141" s="59"/>
    </row>
    <row r="142" spans="1:8" ht="177" customHeight="1">
      <c r="A142" s="191"/>
      <c r="B142" s="173"/>
      <c r="C142" s="33" t="s">
        <v>689</v>
      </c>
      <c r="D142" s="34">
        <v>10</v>
      </c>
      <c r="E142" s="35" t="s">
        <v>38</v>
      </c>
      <c r="F142" s="58" t="s">
        <v>572</v>
      </c>
      <c r="G142" s="35" t="s">
        <v>339</v>
      </c>
      <c r="H142" s="59"/>
    </row>
    <row r="143" spans="1:8" ht="182.25" customHeight="1">
      <c r="A143" s="191"/>
      <c r="B143" s="173"/>
      <c r="C143" s="33" t="s">
        <v>690</v>
      </c>
      <c r="D143" s="34">
        <v>10</v>
      </c>
      <c r="E143" s="35" t="s">
        <v>38</v>
      </c>
      <c r="F143" s="58" t="s">
        <v>573</v>
      </c>
      <c r="G143" s="35" t="s">
        <v>339</v>
      </c>
      <c r="H143" s="59"/>
    </row>
    <row r="144" spans="1:8" ht="33.75" customHeight="1">
      <c r="A144" s="191"/>
      <c r="B144" s="173"/>
      <c r="C144" s="33" t="s">
        <v>257</v>
      </c>
      <c r="D144" s="34">
        <v>1</v>
      </c>
      <c r="E144" s="35" t="s">
        <v>34</v>
      </c>
      <c r="F144" s="58" t="s">
        <v>87</v>
      </c>
      <c r="G144" s="35" t="s">
        <v>339</v>
      </c>
      <c r="H144" s="59"/>
    </row>
    <row r="145" spans="1:8" ht="31.5" customHeight="1">
      <c r="A145" s="191"/>
      <c r="B145" s="173"/>
      <c r="C145" s="33" t="s">
        <v>54</v>
      </c>
      <c r="D145" s="34">
        <v>1</v>
      </c>
      <c r="E145" s="35" t="s">
        <v>18</v>
      </c>
      <c r="F145" s="58" t="s">
        <v>43</v>
      </c>
      <c r="G145" s="35" t="s">
        <v>10</v>
      </c>
      <c r="H145" s="59"/>
    </row>
    <row r="146" spans="1:8" ht="31.5" customHeight="1">
      <c r="A146" s="191"/>
      <c r="B146" s="173"/>
      <c r="C146" s="33" t="s">
        <v>275</v>
      </c>
      <c r="D146" s="34">
        <v>1</v>
      </c>
      <c r="E146" s="35" t="s">
        <v>28</v>
      </c>
      <c r="F146" s="58" t="s">
        <v>575</v>
      </c>
      <c r="G146" s="35" t="s">
        <v>10</v>
      </c>
      <c r="H146" s="59"/>
    </row>
    <row r="147" spans="1:8" ht="149.25" customHeight="1">
      <c r="A147" s="191"/>
      <c r="B147" s="173"/>
      <c r="C147" s="33" t="s">
        <v>691</v>
      </c>
      <c r="D147" s="34">
        <v>8</v>
      </c>
      <c r="E147" s="35" t="s">
        <v>38</v>
      </c>
      <c r="F147" s="58" t="s">
        <v>95</v>
      </c>
      <c r="G147" s="35" t="s">
        <v>10</v>
      </c>
      <c r="H147" s="59"/>
    </row>
    <row r="148" spans="1:8" ht="81.75" customHeight="1">
      <c r="A148" s="191"/>
      <c r="B148" s="173"/>
      <c r="C148" s="33" t="s">
        <v>258</v>
      </c>
      <c r="D148" s="34">
        <v>2</v>
      </c>
      <c r="E148" s="35" t="s">
        <v>38</v>
      </c>
      <c r="F148" s="58" t="s">
        <v>95</v>
      </c>
      <c r="G148" s="35" t="s">
        <v>10</v>
      </c>
      <c r="H148" s="59"/>
    </row>
    <row r="149" spans="1:8" ht="31.5">
      <c r="A149" s="191"/>
      <c r="B149" s="173"/>
      <c r="C149" s="33" t="s">
        <v>107</v>
      </c>
      <c r="D149" s="34">
        <v>1</v>
      </c>
      <c r="E149" s="35" t="s">
        <v>18</v>
      </c>
      <c r="F149" s="42" t="s">
        <v>68</v>
      </c>
      <c r="G149" s="35" t="s">
        <v>24</v>
      </c>
      <c r="H149" s="59"/>
    </row>
    <row r="150" spans="1:8" ht="31.5">
      <c r="A150" s="191"/>
      <c r="B150" s="173"/>
      <c r="C150" s="33" t="s">
        <v>80</v>
      </c>
      <c r="D150" s="34">
        <v>1</v>
      </c>
      <c r="E150" s="35" t="s">
        <v>18</v>
      </c>
      <c r="F150" s="42" t="s">
        <v>117</v>
      </c>
      <c r="G150" s="35" t="s">
        <v>24</v>
      </c>
      <c r="H150" s="59"/>
    </row>
    <row r="151" spans="1:8" ht="38.25" customHeight="1">
      <c r="A151" s="191"/>
      <c r="B151" s="173"/>
      <c r="C151" s="33" t="s">
        <v>476</v>
      </c>
      <c r="D151" s="34">
        <v>1</v>
      </c>
      <c r="E151" s="35" t="s">
        <v>29</v>
      </c>
      <c r="F151" s="42" t="s">
        <v>45</v>
      </c>
      <c r="G151" s="35" t="s">
        <v>22</v>
      </c>
      <c r="H151" s="60"/>
    </row>
    <row r="152" spans="1:8" ht="38.25" customHeight="1">
      <c r="A152" s="191"/>
      <c r="B152" s="173"/>
      <c r="C152" s="33" t="s">
        <v>574</v>
      </c>
      <c r="D152" s="34">
        <v>1</v>
      </c>
      <c r="E152" s="35" t="s">
        <v>18</v>
      </c>
      <c r="F152" s="42" t="s">
        <v>67</v>
      </c>
      <c r="G152" s="35" t="s">
        <v>22</v>
      </c>
      <c r="H152" s="60"/>
    </row>
    <row r="153" spans="1:8" s="3" customFormat="1" ht="186.75" customHeight="1">
      <c r="A153" s="61">
        <v>43148</v>
      </c>
      <c r="B153" s="33" t="s">
        <v>576</v>
      </c>
      <c r="C153" s="50" t="s">
        <v>692</v>
      </c>
      <c r="D153" s="34">
        <v>10</v>
      </c>
      <c r="E153" s="35" t="s">
        <v>138</v>
      </c>
      <c r="F153" s="35" t="s">
        <v>41</v>
      </c>
      <c r="G153" s="35" t="s">
        <v>24</v>
      </c>
      <c r="H153" s="62" t="s">
        <v>577</v>
      </c>
    </row>
    <row r="154" spans="1:8" ht="63">
      <c r="A154" s="61">
        <v>43161</v>
      </c>
      <c r="B154" s="35" t="s">
        <v>716</v>
      </c>
      <c r="C154" s="33" t="s">
        <v>16</v>
      </c>
      <c r="D154" s="34">
        <v>1</v>
      </c>
      <c r="E154" s="35" t="s">
        <v>298</v>
      </c>
      <c r="F154" s="35" t="s">
        <v>17</v>
      </c>
      <c r="G154" s="35" t="s">
        <v>705</v>
      </c>
      <c r="H154" s="63" t="s">
        <v>715</v>
      </c>
    </row>
    <row r="155" spans="1:8" ht="44.25" customHeight="1">
      <c r="A155" s="184">
        <v>43214</v>
      </c>
      <c r="B155" s="173" t="s">
        <v>729</v>
      </c>
      <c r="C155" s="33" t="s">
        <v>13</v>
      </c>
      <c r="D155" s="34">
        <v>1</v>
      </c>
      <c r="E155" s="35" t="s">
        <v>298</v>
      </c>
      <c r="F155" s="35" t="s">
        <v>6</v>
      </c>
      <c r="G155" s="35" t="s">
        <v>307</v>
      </c>
      <c r="H155" s="180" t="s">
        <v>730</v>
      </c>
    </row>
    <row r="156" spans="1:8" ht="31.5">
      <c r="A156" s="184"/>
      <c r="B156" s="173"/>
      <c r="C156" s="33" t="s">
        <v>12</v>
      </c>
      <c r="D156" s="34">
        <v>1</v>
      </c>
      <c r="E156" s="35" t="s">
        <v>298</v>
      </c>
      <c r="F156" s="35" t="s">
        <v>6</v>
      </c>
      <c r="G156" s="35" t="s">
        <v>24</v>
      </c>
      <c r="H156" s="180"/>
    </row>
    <row r="157" spans="1:8" ht="78.75">
      <c r="A157" s="61">
        <v>43184</v>
      </c>
      <c r="B157" s="35" t="s">
        <v>717</v>
      </c>
      <c r="C157" s="33" t="s">
        <v>712</v>
      </c>
      <c r="D157" s="34">
        <v>1</v>
      </c>
      <c r="E157" s="35" t="s">
        <v>190</v>
      </c>
      <c r="F157" s="35" t="s">
        <v>713</v>
      </c>
      <c r="G157" s="35" t="s">
        <v>22</v>
      </c>
      <c r="H157" s="63" t="s">
        <v>714</v>
      </c>
    </row>
    <row r="158" spans="1:8" ht="84" customHeight="1">
      <c r="A158" s="190" t="s">
        <v>589</v>
      </c>
      <c r="B158" s="173" t="s">
        <v>590</v>
      </c>
      <c r="C158" s="33" t="s">
        <v>718</v>
      </c>
      <c r="D158" s="34">
        <v>1</v>
      </c>
      <c r="E158" s="35" t="s">
        <v>593</v>
      </c>
      <c r="F158" s="35" t="s">
        <v>453</v>
      </c>
      <c r="G158" s="35" t="s">
        <v>10</v>
      </c>
      <c r="H158" s="180" t="s">
        <v>591</v>
      </c>
    </row>
    <row r="159" spans="1:8" ht="31.5">
      <c r="A159" s="190"/>
      <c r="B159" s="173"/>
      <c r="C159" s="53" t="s">
        <v>474</v>
      </c>
      <c r="D159" s="34">
        <v>1</v>
      </c>
      <c r="E159" s="35" t="s">
        <v>28</v>
      </c>
      <c r="F159" s="35" t="s">
        <v>60</v>
      </c>
      <c r="G159" s="35" t="s">
        <v>24</v>
      </c>
      <c r="H159" s="180"/>
    </row>
    <row r="160" spans="1:8" ht="63" customHeight="1">
      <c r="A160" s="190"/>
      <c r="B160" s="173"/>
      <c r="C160" s="33" t="s">
        <v>395</v>
      </c>
      <c r="D160" s="34">
        <v>1</v>
      </c>
      <c r="E160" s="35" t="s">
        <v>592</v>
      </c>
      <c r="F160" s="35" t="s">
        <v>212</v>
      </c>
      <c r="G160" s="35" t="s">
        <v>22</v>
      </c>
      <c r="H160" s="180"/>
    </row>
    <row r="161" spans="1:8" ht="63" customHeight="1">
      <c r="A161" s="64">
        <v>43196</v>
      </c>
      <c r="B161" s="35" t="s">
        <v>719</v>
      </c>
      <c r="C161" s="33" t="s">
        <v>395</v>
      </c>
      <c r="D161" s="34">
        <v>1</v>
      </c>
      <c r="E161" s="35" t="s">
        <v>592</v>
      </c>
      <c r="F161" s="35" t="s">
        <v>212</v>
      </c>
      <c r="G161" s="35" t="s">
        <v>307</v>
      </c>
      <c r="H161" s="63" t="s">
        <v>720</v>
      </c>
    </row>
    <row r="162" spans="1:8" ht="74.25" customHeight="1">
      <c r="A162" s="64">
        <v>43197</v>
      </c>
      <c r="B162" s="35" t="s">
        <v>710</v>
      </c>
      <c r="C162" s="33" t="s">
        <v>57</v>
      </c>
      <c r="D162" s="34">
        <v>1</v>
      </c>
      <c r="E162" s="35" t="s">
        <v>221</v>
      </c>
      <c r="F162" s="35" t="s">
        <v>32</v>
      </c>
      <c r="G162" s="35" t="s">
        <v>307</v>
      </c>
      <c r="H162" s="63" t="s">
        <v>711</v>
      </c>
    </row>
    <row r="163" spans="1:8" ht="33.75" customHeight="1">
      <c r="A163" s="184">
        <v>43205</v>
      </c>
      <c r="B163" s="173" t="s">
        <v>698</v>
      </c>
      <c r="C163" s="65" t="s">
        <v>61</v>
      </c>
      <c r="D163" s="34">
        <v>1</v>
      </c>
      <c r="E163" s="35" t="s">
        <v>18</v>
      </c>
      <c r="F163" s="35" t="s">
        <v>58</v>
      </c>
      <c r="G163" s="35" t="s">
        <v>307</v>
      </c>
      <c r="H163" s="180" t="s">
        <v>699</v>
      </c>
    </row>
    <row r="164" spans="1:8" ht="69" customHeight="1">
      <c r="A164" s="184"/>
      <c r="B164" s="173"/>
      <c r="C164" s="33" t="s">
        <v>700</v>
      </c>
      <c r="D164" s="34">
        <v>2</v>
      </c>
      <c r="E164" s="35" t="s">
        <v>701</v>
      </c>
      <c r="F164" s="35" t="s">
        <v>58</v>
      </c>
      <c r="G164" s="35" t="s">
        <v>307</v>
      </c>
      <c r="H164" s="180"/>
    </row>
    <row r="165" spans="1:8" ht="31.5" customHeight="1">
      <c r="A165" s="184"/>
      <c r="B165" s="173"/>
      <c r="C165" s="33" t="s">
        <v>472</v>
      </c>
      <c r="D165" s="34">
        <v>1</v>
      </c>
      <c r="E165" s="35" t="s">
        <v>18</v>
      </c>
      <c r="F165" s="35" t="s">
        <v>58</v>
      </c>
      <c r="G165" s="35" t="s">
        <v>307</v>
      </c>
      <c r="H165" s="180"/>
    </row>
    <row r="166" spans="1:8" ht="31.5" customHeight="1">
      <c r="A166" s="184"/>
      <c r="B166" s="173"/>
      <c r="C166" s="33" t="s">
        <v>59</v>
      </c>
      <c r="D166" s="34">
        <v>1</v>
      </c>
      <c r="E166" s="35" t="s">
        <v>18</v>
      </c>
      <c r="F166" s="35" t="s">
        <v>56</v>
      </c>
      <c r="G166" s="35" t="s">
        <v>307</v>
      </c>
      <c r="H166" s="180"/>
    </row>
    <row r="167" spans="1:8" ht="65.25" customHeight="1">
      <c r="A167" s="184"/>
      <c r="B167" s="173"/>
      <c r="C167" s="33" t="s">
        <v>72</v>
      </c>
      <c r="D167" s="34">
        <v>1</v>
      </c>
      <c r="E167" s="35" t="s">
        <v>706</v>
      </c>
      <c r="F167" s="35" t="s">
        <v>707</v>
      </c>
      <c r="G167" s="35" t="s">
        <v>307</v>
      </c>
      <c r="H167" s="180"/>
    </row>
    <row r="168" spans="1:8" ht="36.75" customHeight="1">
      <c r="A168" s="184"/>
      <c r="B168" s="173"/>
      <c r="C168" s="33" t="s">
        <v>55</v>
      </c>
      <c r="D168" s="34">
        <v>1</v>
      </c>
      <c r="E168" s="35" t="s">
        <v>18</v>
      </c>
      <c r="F168" s="35" t="s">
        <v>56</v>
      </c>
      <c r="G168" s="35" t="s">
        <v>705</v>
      </c>
      <c r="H168" s="180"/>
    </row>
    <row r="169" spans="1:8" ht="66.75" customHeight="1">
      <c r="A169" s="184"/>
      <c r="B169" s="173"/>
      <c r="C169" s="33" t="s">
        <v>703</v>
      </c>
      <c r="D169" s="34">
        <v>2</v>
      </c>
      <c r="E169" s="35" t="s">
        <v>701</v>
      </c>
      <c r="F169" s="35" t="s">
        <v>704</v>
      </c>
      <c r="G169" s="35" t="s">
        <v>705</v>
      </c>
      <c r="H169" s="180"/>
    </row>
    <row r="170" spans="1:8" ht="41.25" customHeight="1">
      <c r="A170" s="184"/>
      <c r="B170" s="173"/>
      <c r="C170" s="33" t="s">
        <v>72</v>
      </c>
      <c r="D170" s="34">
        <v>1</v>
      </c>
      <c r="E170" s="35" t="s">
        <v>18</v>
      </c>
      <c r="F170" s="35" t="s">
        <v>56</v>
      </c>
      <c r="G170" s="35" t="s">
        <v>705</v>
      </c>
      <c r="H170" s="180"/>
    </row>
    <row r="171" spans="1:8" ht="31.5" customHeight="1">
      <c r="A171" s="184"/>
      <c r="B171" s="173"/>
      <c r="C171" s="33" t="s">
        <v>78</v>
      </c>
      <c r="D171" s="34">
        <v>1</v>
      </c>
      <c r="E171" s="35" t="s">
        <v>18</v>
      </c>
      <c r="F171" s="35" t="s">
        <v>60</v>
      </c>
      <c r="G171" s="35" t="s">
        <v>702</v>
      </c>
      <c r="H171" s="180"/>
    </row>
    <row r="172" spans="1:8" ht="86.25" customHeight="1">
      <c r="A172" s="184"/>
      <c r="B172" s="173"/>
      <c r="C172" s="33" t="s">
        <v>275</v>
      </c>
      <c r="D172" s="34">
        <v>1</v>
      </c>
      <c r="E172" s="35" t="s">
        <v>155</v>
      </c>
      <c r="F172" s="35" t="s">
        <v>276</v>
      </c>
      <c r="G172" s="35" t="s">
        <v>702</v>
      </c>
      <c r="H172" s="180"/>
    </row>
    <row r="173" spans="1:8" ht="31.5" customHeight="1">
      <c r="A173" s="184"/>
      <c r="B173" s="173"/>
      <c r="C173" s="33" t="s">
        <v>474</v>
      </c>
      <c r="D173" s="34">
        <v>1</v>
      </c>
      <c r="E173" s="35" t="s">
        <v>18</v>
      </c>
      <c r="F173" s="35" t="s">
        <v>60</v>
      </c>
      <c r="G173" s="35" t="s">
        <v>702</v>
      </c>
      <c r="H173" s="180"/>
    </row>
    <row r="174" spans="1:8" ht="31.5" customHeight="1">
      <c r="A174" s="184"/>
      <c r="B174" s="173"/>
      <c r="C174" s="33" t="s">
        <v>73</v>
      </c>
      <c r="D174" s="34">
        <v>1</v>
      </c>
      <c r="E174" s="35" t="s">
        <v>18</v>
      </c>
      <c r="F174" s="35" t="s">
        <v>60</v>
      </c>
      <c r="G174" s="35" t="s">
        <v>22</v>
      </c>
      <c r="H174" s="180"/>
    </row>
    <row r="175" spans="1:8" ht="41.25" customHeight="1">
      <c r="A175" s="195" t="s">
        <v>723</v>
      </c>
      <c r="B175" s="173" t="s">
        <v>264</v>
      </c>
      <c r="C175" s="33" t="s">
        <v>54</v>
      </c>
      <c r="D175" s="34">
        <v>1</v>
      </c>
      <c r="E175" s="35" t="s">
        <v>18</v>
      </c>
      <c r="F175" s="35" t="s">
        <v>43</v>
      </c>
      <c r="G175" s="35" t="s">
        <v>307</v>
      </c>
      <c r="H175" s="180" t="s">
        <v>724</v>
      </c>
    </row>
    <row r="176" spans="1:8" ht="40.5" customHeight="1">
      <c r="A176" s="195"/>
      <c r="B176" s="173"/>
      <c r="C176" s="33" t="s">
        <v>247</v>
      </c>
      <c r="D176" s="34">
        <v>1</v>
      </c>
      <c r="E176" s="35" t="s">
        <v>18</v>
      </c>
      <c r="F176" s="35" t="s">
        <v>43</v>
      </c>
      <c r="G176" s="35" t="s">
        <v>307</v>
      </c>
      <c r="H176" s="180"/>
    </row>
    <row r="177" spans="1:8" ht="33" customHeight="1">
      <c r="A177" s="195"/>
      <c r="B177" s="173"/>
      <c r="C177" s="33" t="s">
        <v>257</v>
      </c>
      <c r="D177" s="34">
        <v>1</v>
      </c>
      <c r="E177" s="35" t="s">
        <v>90</v>
      </c>
      <c r="F177" s="35" t="s">
        <v>87</v>
      </c>
      <c r="G177" s="35" t="s">
        <v>705</v>
      </c>
      <c r="H177" s="180"/>
    </row>
    <row r="178" spans="1:8" ht="83.25" customHeight="1">
      <c r="A178" s="195"/>
      <c r="B178" s="173"/>
      <c r="C178" s="33" t="s">
        <v>295</v>
      </c>
      <c r="D178" s="34">
        <v>1</v>
      </c>
      <c r="E178" s="35" t="s">
        <v>190</v>
      </c>
      <c r="F178" s="35" t="s">
        <v>437</v>
      </c>
      <c r="G178" s="35" t="s">
        <v>705</v>
      </c>
      <c r="H178" s="180"/>
    </row>
    <row r="179" spans="1:8" ht="66.75" customHeight="1">
      <c r="A179" s="61">
        <v>43204</v>
      </c>
      <c r="B179" s="35" t="s">
        <v>708</v>
      </c>
      <c r="C179" s="33" t="s">
        <v>257</v>
      </c>
      <c r="D179" s="34">
        <v>1</v>
      </c>
      <c r="E179" s="35" t="s">
        <v>90</v>
      </c>
      <c r="F179" s="35" t="s">
        <v>87</v>
      </c>
      <c r="G179" s="35" t="s">
        <v>705</v>
      </c>
      <c r="H179" s="66" t="s">
        <v>709</v>
      </c>
    </row>
    <row r="180" spans="1:8" ht="38.25" customHeight="1">
      <c r="A180" s="184">
        <v>43204</v>
      </c>
      <c r="B180" s="173" t="s">
        <v>725</v>
      </c>
      <c r="C180" s="33" t="s">
        <v>175</v>
      </c>
      <c r="D180" s="34">
        <v>1</v>
      </c>
      <c r="E180" s="35" t="s">
        <v>190</v>
      </c>
      <c r="F180" s="35" t="s">
        <v>179</v>
      </c>
      <c r="G180" s="35" t="s">
        <v>307</v>
      </c>
      <c r="H180" s="183" t="s">
        <v>726</v>
      </c>
    </row>
    <row r="181" spans="1:8" ht="380.1" customHeight="1">
      <c r="A181" s="184"/>
      <c r="B181" s="173"/>
      <c r="C181" s="33" t="s">
        <v>728</v>
      </c>
      <c r="D181" s="34">
        <v>31</v>
      </c>
      <c r="E181" s="35" t="s">
        <v>86</v>
      </c>
      <c r="F181" s="35" t="s">
        <v>253</v>
      </c>
      <c r="G181" s="35" t="s">
        <v>705</v>
      </c>
      <c r="H181" s="183"/>
    </row>
    <row r="182" spans="1:8" ht="86.25" customHeight="1">
      <c r="A182" s="184"/>
      <c r="B182" s="173"/>
      <c r="C182" s="33" t="s">
        <v>115</v>
      </c>
      <c r="D182" s="34">
        <v>1</v>
      </c>
      <c r="E182" s="35" t="s">
        <v>190</v>
      </c>
      <c r="F182" s="35" t="s">
        <v>233</v>
      </c>
      <c r="G182" s="35" t="s">
        <v>705</v>
      </c>
      <c r="H182" s="183"/>
    </row>
    <row r="183" spans="1:8" ht="66.75" customHeight="1">
      <c r="A183" s="184"/>
      <c r="B183" s="173"/>
      <c r="C183" s="33" t="s">
        <v>727</v>
      </c>
      <c r="D183" s="34">
        <v>2</v>
      </c>
      <c r="E183" s="35" t="s">
        <v>49</v>
      </c>
      <c r="F183" s="35" t="s">
        <v>192</v>
      </c>
      <c r="G183" s="35" t="s">
        <v>705</v>
      </c>
      <c r="H183" s="183"/>
    </row>
    <row r="184" spans="1:8" ht="66.75" customHeight="1">
      <c r="A184" s="184"/>
      <c r="B184" s="173"/>
      <c r="C184" s="33" t="s">
        <v>194</v>
      </c>
      <c r="D184" s="34">
        <v>1</v>
      </c>
      <c r="E184" s="35" t="s">
        <v>190</v>
      </c>
      <c r="F184" s="35" t="s">
        <v>253</v>
      </c>
      <c r="G184" s="35" t="s">
        <v>702</v>
      </c>
      <c r="H184" s="183"/>
    </row>
    <row r="185" spans="1:8" ht="78" customHeight="1">
      <c r="A185" s="184"/>
      <c r="B185" s="173"/>
      <c r="C185" s="58" t="s">
        <v>196</v>
      </c>
      <c r="D185" s="51">
        <v>1</v>
      </c>
      <c r="E185" s="35" t="s">
        <v>190</v>
      </c>
      <c r="F185" s="35" t="s">
        <v>192</v>
      </c>
      <c r="G185" s="35" t="s">
        <v>702</v>
      </c>
      <c r="H185" s="183"/>
    </row>
    <row r="186" spans="1:8" ht="78" customHeight="1">
      <c r="A186" s="184"/>
      <c r="B186" s="173"/>
      <c r="C186" s="58" t="s">
        <v>193</v>
      </c>
      <c r="D186" s="51">
        <v>1</v>
      </c>
      <c r="E186" s="35" t="s">
        <v>190</v>
      </c>
      <c r="F186" s="35" t="s">
        <v>192</v>
      </c>
      <c r="G186" s="35" t="s">
        <v>702</v>
      </c>
      <c r="H186" s="183"/>
    </row>
    <row r="187" spans="1:8" ht="78.75">
      <c r="A187" s="184"/>
      <c r="B187" s="173"/>
      <c r="C187" s="58" t="s">
        <v>85</v>
      </c>
      <c r="D187" s="51">
        <v>1</v>
      </c>
      <c r="E187" s="35" t="s">
        <v>190</v>
      </c>
      <c r="F187" s="35" t="s">
        <v>233</v>
      </c>
      <c r="G187" s="35" t="s">
        <v>22</v>
      </c>
      <c r="H187" s="183"/>
    </row>
    <row r="188" spans="1:8" ht="47.25">
      <c r="A188" s="67">
        <v>43225</v>
      </c>
      <c r="B188" s="33" t="s">
        <v>816</v>
      </c>
      <c r="C188" s="58" t="s">
        <v>52</v>
      </c>
      <c r="D188" s="51">
        <v>1</v>
      </c>
      <c r="E188" s="35" t="s">
        <v>221</v>
      </c>
      <c r="F188" s="35" t="s">
        <v>87</v>
      </c>
      <c r="G188" s="35" t="s">
        <v>307</v>
      </c>
      <c r="H188" s="68"/>
    </row>
    <row r="189" spans="1:8" ht="78.75">
      <c r="A189" s="67">
        <v>43232</v>
      </c>
      <c r="B189" s="33" t="s">
        <v>817</v>
      </c>
      <c r="C189" s="58" t="s">
        <v>818</v>
      </c>
      <c r="D189" s="51">
        <v>36</v>
      </c>
      <c r="E189" s="35" t="s">
        <v>819</v>
      </c>
      <c r="F189" s="35" t="s">
        <v>120</v>
      </c>
      <c r="G189" s="35" t="s">
        <v>307</v>
      </c>
      <c r="H189" s="69" t="s">
        <v>820</v>
      </c>
    </row>
    <row r="190" spans="1:8" ht="78.75">
      <c r="A190" s="67">
        <v>43232</v>
      </c>
      <c r="B190" s="33" t="s">
        <v>817</v>
      </c>
      <c r="C190" s="58" t="s">
        <v>234</v>
      </c>
      <c r="D190" s="51">
        <v>1</v>
      </c>
      <c r="E190" s="35" t="s">
        <v>243</v>
      </c>
      <c r="F190" s="35" t="s">
        <v>235</v>
      </c>
      <c r="G190" s="35" t="s">
        <v>307</v>
      </c>
      <c r="H190" s="69" t="s">
        <v>820</v>
      </c>
    </row>
    <row r="191" spans="1:8" ht="78.75">
      <c r="A191" s="67">
        <v>43232</v>
      </c>
      <c r="B191" s="33" t="s">
        <v>817</v>
      </c>
      <c r="C191" s="58" t="s">
        <v>118</v>
      </c>
      <c r="D191" s="51">
        <v>1</v>
      </c>
      <c r="E191" s="70" t="s">
        <v>243</v>
      </c>
      <c r="F191" s="35" t="s">
        <v>120</v>
      </c>
      <c r="G191" s="35" t="s">
        <v>705</v>
      </c>
      <c r="H191" s="69" t="s">
        <v>820</v>
      </c>
    </row>
    <row r="192" spans="1:8" ht="78.75">
      <c r="A192" s="67">
        <v>43232</v>
      </c>
      <c r="B192" s="33" t="s">
        <v>817</v>
      </c>
      <c r="C192" s="58" t="s">
        <v>744</v>
      </c>
      <c r="D192" s="51">
        <v>1</v>
      </c>
      <c r="E192" s="70" t="s">
        <v>243</v>
      </c>
      <c r="F192" s="35" t="s">
        <v>120</v>
      </c>
      <c r="G192" s="35" t="s">
        <v>705</v>
      </c>
      <c r="H192" s="69" t="s">
        <v>820</v>
      </c>
    </row>
    <row r="193" spans="1:8" ht="78.75">
      <c r="A193" s="67">
        <v>43232</v>
      </c>
      <c r="B193" s="33" t="s">
        <v>817</v>
      </c>
      <c r="C193" s="58" t="s">
        <v>574</v>
      </c>
      <c r="D193" s="51">
        <v>1</v>
      </c>
      <c r="E193" s="70" t="s">
        <v>243</v>
      </c>
      <c r="F193" s="35" t="s">
        <v>167</v>
      </c>
      <c r="G193" s="35" t="s">
        <v>702</v>
      </c>
      <c r="H193" s="69" t="s">
        <v>820</v>
      </c>
    </row>
    <row r="194" spans="1:8" ht="78.75">
      <c r="A194" s="67">
        <v>43221</v>
      </c>
      <c r="B194" s="33" t="s">
        <v>821</v>
      </c>
      <c r="C194" s="58" t="s">
        <v>79</v>
      </c>
      <c r="D194" s="51">
        <v>1</v>
      </c>
      <c r="E194" s="71" t="s">
        <v>297</v>
      </c>
      <c r="F194" s="35" t="s">
        <v>32</v>
      </c>
      <c r="G194" s="35" t="s">
        <v>307</v>
      </c>
      <c r="H194" s="72" t="s">
        <v>487</v>
      </c>
    </row>
    <row r="195" spans="1:8" ht="78.75">
      <c r="A195" s="67">
        <v>43221</v>
      </c>
      <c r="B195" s="33" t="s">
        <v>821</v>
      </c>
      <c r="C195" s="58" t="s">
        <v>234</v>
      </c>
      <c r="D195" s="51">
        <v>1</v>
      </c>
      <c r="E195" s="71" t="s">
        <v>297</v>
      </c>
      <c r="F195" s="35" t="s">
        <v>176</v>
      </c>
      <c r="G195" s="35" t="s">
        <v>307</v>
      </c>
      <c r="H195" s="72" t="s">
        <v>487</v>
      </c>
    </row>
    <row r="196" spans="1:8" ht="227.25" customHeight="1">
      <c r="A196" s="67">
        <v>43219</v>
      </c>
      <c r="B196" s="33" t="s">
        <v>822</v>
      </c>
      <c r="C196" s="73" t="s">
        <v>869</v>
      </c>
      <c r="D196" s="51">
        <v>18</v>
      </c>
      <c r="E196" s="70" t="s">
        <v>86</v>
      </c>
      <c r="F196" s="35" t="s">
        <v>252</v>
      </c>
      <c r="G196" s="35" t="s">
        <v>307</v>
      </c>
      <c r="H196" s="74" t="s">
        <v>824</v>
      </c>
    </row>
    <row r="197" spans="1:8" ht="160.5" customHeight="1">
      <c r="A197" s="67">
        <v>43230</v>
      </c>
      <c r="B197" s="33" t="s">
        <v>825</v>
      </c>
      <c r="C197" s="58" t="s">
        <v>826</v>
      </c>
      <c r="D197" s="51">
        <v>9</v>
      </c>
      <c r="E197" s="70" t="s">
        <v>38</v>
      </c>
      <c r="F197" s="35" t="s">
        <v>95</v>
      </c>
      <c r="G197" s="35" t="s">
        <v>705</v>
      </c>
      <c r="H197" s="74" t="s">
        <v>94</v>
      </c>
    </row>
    <row r="198" spans="1:8" ht="155.25">
      <c r="A198" s="67">
        <v>43230</v>
      </c>
      <c r="B198" s="33" t="s">
        <v>825</v>
      </c>
      <c r="C198" s="58" t="s">
        <v>827</v>
      </c>
      <c r="D198" s="51">
        <v>8</v>
      </c>
      <c r="E198" s="70" t="s">
        <v>38</v>
      </c>
      <c r="F198" s="35" t="s">
        <v>134</v>
      </c>
      <c r="G198" s="35" t="s">
        <v>705</v>
      </c>
      <c r="H198" s="74" t="s">
        <v>94</v>
      </c>
    </row>
    <row r="199" spans="1:8" ht="78.75">
      <c r="A199" s="67">
        <v>43230</v>
      </c>
      <c r="B199" s="33" t="s">
        <v>825</v>
      </c>
      <c r="C199" s="44" t="s">
        <v>828</v>
      </c>
      <c r="D199" s="51">
        <v>2</v>
      </c>
      <c r="E199" s="70" t="s">
        <v>38</v>
      </c>
      <c r="F199" s="35" t="s">
        <v>95</v>
      </c>
      <c r="G199" s="35" t="s">
        <v>702</v>
      </c>
      <c r="H199" s="74" t="s">
        <v>94</v>
      </c>
    </row>
    <row r="200" spans="1:8" ht="136.5" customHeight="1">
      <c r="A200" s="67">
        <v>43226</v>
      </c>
      <c r="B200" s="33" t="s">
        <v>829</v>
      </c>
      <c r="C200" s="58" t="s">
        <v>832</v>
      </c>
      <c r="D200" s="51">
        <v>7</v>
      </c>
      <c r="E200" s="70" t="s">
        <v>38</v>
      </c>
      <c r="F200" s="35" t="s">
        <v>134</v>
      </c>
      <c r="G200" s="35" t="s">
        <v>705</v>
      </c>
      <c r="H200" s="74" t="s">
        <v>834</v>
      </c>
    </row>
    <row r="201" spans="1:8" ht="110.25" customHeight="1">
      <c r="A201" s="67">
        <v>43226</v>
      </c>
      <c r="B201" s="33" t="s">
        <v>829</v>
      </c>
      <c r="C201" s="58" t="s">
        <v>833</v>
      </c>
      <c r="D201" s="51">
        <v>5</v>
      </c>
      <c r="E201" s="70" t="s">
        <v>38</v>
      </c>
      <c r="F201" s="35" t="s">
        <v>134</v>
      </c>
      <c r="G201" s="35" t="s">
        <v>705</v>
      </c>
      <c r="H201" s="74" t="s">
        <v>834</v>
      </c>
    </row>
    <row r="202" spans="1:8" ht="172.5" customHeight="1">
      <c r="A202" s="67">
        <v>43226</v>
      </c>
      <c r="B202" s="33" t="s">
        <v>829</v>
      </c>
      <c r="C202" s="58" t="s">
        <v>830</v>
      </c>
      <c r="D202" s="51">
        <v>10</v>
      </c>
      <c r="E202" s="70" t="s">
        <v>38</v>
      </c>
      <c r="F202" s="35" t="s">
        <v>41</v>
      </c>
      <c r="G202" s="35" t="s">
        <v>702</v>
      </c>
      <c r="H202" s="74" t="s">
        <v>834</v>
      </c>
    </row>
    <row r="203" spans="1:8" ht="76.5" customHeight="1">
      <c r="A203" s="67">
        <v>43226</v>
      </c>
      <c r="B203" s="33" t="s">
        <v>829</v>
      </c>
      <c r="C203" s="58" t="s">
        <v>831</v>
      </c>
      <c r="D203" s="51">
        <v>2</v>
      </c>
      <c r="E203" s="70" t="s">
        <v>38</v>
      </c>
      <c r="F203" s="35" t="s">
        <v>41</v>
      </c>
      <c r="G203" s="35" t="s">
        <v>21</v>
      </c>
      <c r="H203" s="74" t="s">
        <v>834</v>
      </c>
    </row>
    <row r="204" spans="1:8" ht="228.75" customHeight="1">
      <c r="A204" s="67">
        <v>43225</v>
      </c>
      <c r="B204" s="33" t="s">
        <v>835</v>
      </c>
      <c r="C204" s="73" t="s">
        <v>823</v>
      </c>
      <c r="D204" s="51">
        <v>18</v>
      </c>
      <c r="E204" s="70" t="s">
        <v>86</v>
      </c>
      <c r="F204" s="35" t="s">
        <v>252</v>
      </c>
      <c r="G204" s="35" t="s">
        <v>307</v>
      </c>
      <c r="H204" s="74" t="s">
        <v>836</v>
      </c>
    </row>
    <row r="205" spans="1:8" ht="63">
      <c r="A205" s="67">
        <v>43225</v>
      </c>
      <c r="B205" s="33" t="s">
        <v>835</v>
      </c>
      <c r="C205" s="58" t="s">
        <v>837</v>
      </c>
      <c r="D205" s="51">
        <v>1</v>
      </c>
      <c r="E205" s="70" t="s">
        <v>28</v>
      </c>
      <c r="F205" s="35" t="s">
        <v>212</v>
      </c>
      <c r="G205" s="35" t="s">
        <v>702</v>
      </c>
      <c r="H205" s="74" t="s">
        <v>836</v>
      </c>
    </row>
    <row r="206" spans="1:8" ht="94.5">
      <c r="A206" s="67">
        <v>43222</v>
      </c>
      <c r="B206" s="33" t="s">
        <v>838</v>
      </c>
      <c r="C206" s="58" t="s">
        <v>97</v>
      </c>
      <c r="D206" s="51">
        <v>1</v>
      </c>
      <c r="E206" s="75" t="s">
        <v>190</v>
      </c>
      <c r="F206" s="35" t="s">
        <v>840</v>
      </c>
      <c r="G206" s="35" t="s">
        <v>307</v>
      </c>
      <c r="H206" s="68"/>
    </row>
    <row r="207" spans="1:8" ht="94.5">
      <c r="A207" s="67">
        <v>43222</v>
      </c>
      <c r="B207" s="33" t="s">
        <v>838</v>
      </c>
      <c r="C207" s="58" t="s">
        <v>98</v>
      </c>
      <c r="D207" s="51">
        <v>1</v>
      </c>
      <c r="E207" s="75" t="s">
        <v>190</v>
      </c>
      <c r="F207" s="35" t="s">
        <v>840</v>
      </c>
      <c r="G207" s="35" t="s">
        <v>307</v>
      </c>
      <c r="H207" s="68"/>
    </row>
    <row r="208" spans="1:8" ht="94.5">
      <c r="A208" s="67">
        <v>43222</v>
      </c>
      <c r="B208" s="33" t="s">
        <v>838</v>
      </c>
      <c r="C208" s="33" t="s">
        <v>842</v>
      </c>
      <c r="D208" s="51">
        <v>1</v>
      </c>
      <c r="E208" s="75" t="s">
        <v>190</v>
      </c>
      <c r="F208" s="35" t="s">
        <v>840</v>
      </c>
      <c r="G208" s="35" t="s">
        <v>307</v>
      </c>
      <c r="H208" s="68"/>
    </row>
    <row r="209" spans="1:8" ht="94.5">
      <c r="A209" s="67">
        <v>43222</v>
      </c>
      <c r="B209" s="33" t="s">
        <v>838</v>
      </c>
      <c r="C209" s="58" t="s">
        <v>839</v>
      </c>
      <c r="D209" s="51">
        <v>1</v>
      </c>
      <c r="E209" s="75" t="s">
        <v>190</v>
      </c>
      <c r="F209" s="35" t="s">
        <v>840</v>
      </c>
      <c r="G209" s="35" t="s">
        <v>705</v>
      </c>
      <c r="H209" s="68"/>
    </row>
    <row r="210" spans="1:8" ht="94.5">
      <c r="A210" s="67">
        <v>43222</v>
      </c>
      <c r="B210" s="33" t="s">
        <v>838</v>
      </c>
      <c r="C210" s="58" t="s">
        <v>101</v>
      </c>
      <c r="D210" s="51">
        <v>1</v>
      </c>
      <c r="E210" s="75" t="s">
        <v>190</v>
      </c>
      <c r="F210" s="35" t="s">
        <v>840</v>
      </c>
      <c r="G210" s="35" t="s">
        <v>705</v>
      </c>
      <c r="H210" s="68"/>
    </row>
    <row r="211" spans="1:8" ht="94.5">
      <c r="A211" s="67">
        <v>43222</v>
      </c>
      <c r="B211" s="33" t="s">
        <v>838</v>
      </c>
      <c r="C211" s="58" t="s">
        <v>841</v>
      </c>
      <c r="D211" s="51">
        <v>1</v>
      </c>
      <c r="E211" s="75" t="s">
        <v>190</v>
      </c>
      <c r="F211" s="35" t="s">
        <v>840</v>
      </c>
      <c r="G211" s="35" t="s">
        <v>705</v>
      </c>
      <c r="H211" s="68"/>
    </row>
    <row r="212" spans="1:8" ht="94.5">
      <c r="A212" s="67">
        <v>43222</v>
      </c>
      <c r="B212" s="33" t="s">
        <v>838</v>
      </c>
      <c r="C212" s="58" t="s">
        <v>413</v>
      </c>
      <c r="D212" s="51">
        <v>1</v>
      </c>
      <c r="E212" s="75" t="s">
        <v>190</v>
      </c>
      <c r="F212" s="35" t="s">
        <v>840</v>
      </c>
      <c r="G212" s="35" t="s">
        <v>702</v>
      </c>
      <c r="H212" s="68"/>
    </row>
    <row r="213" spans="1:8" ht="94.5">
      <c r="A213" s="67">
        <v>43222</v>
      </c>
      <c r="B213" s="33" t="s">
        <v>838</v>
      </c>
      <c r="C213" s="58" t="s">
        <v>63</v>
      </c>
      <c r="D213" s="51">
        <v>1</v>
      </c>
      <c r="E213" s="75" t="s">
        <v>190</v>
      </c>
      <c r="F213" s="35" t="s">
        <v>840</v>
      </c>
      <c r="G213" s="35" t="s">
        <v>702</v>
      </c>
      <c r="H213" s="68"/>
    </row>
    <row r="214" spans="1:8" ht="94.5">
      <c r="A214" s="67">
        <v>43222</v>
      </c>
      <c r="B214" s="33" t="s">
        <v>838</v>
      </c>
      <c r="C214" s="58" t="s">
        <v>843</v>
      </c>
      <c r="D214" s="51">
        <v>1</v>
      </c>
      <c r="E214" s="75" t="s">
        <v>190</v>
      </c>
      <c r="F214" s="35" t="s">
        <v>840</v>
      </c>
      <c r="G214" s="35" t="s">
        <v>21</v>
      </c>
      <c r="H214" s="68"/>
    </row>
    <row r="215" spans="1:8" ht="94.5">
      <c r="A215" s="67">
        <v>43222</v>
      </c>
      <c r="B215" s="33" t="s">
        <v>838</v>
      </c>
      <c r="C215" s="58" t="s">
        <v>844</v>
      </c>
      <c r="D215" s="51">
        <v>1</v>
      </c>
      <c r="E215" s="75" t="s">
        <v>190</v>
      </c>
      <c r="F215" s="35" t="s">
        <v>840</v>
      </c>
      <c r="G215" s="35" t="s">
        <v>21</v>
      </c>
      <c r="H215" s="68"/>
    </row>
    <row r="216" spans="1:8" ht="63">
      <c r="A216" s="67">
        <v>43174</v>
      </c>
      <c r="B216" s="33" t="s">
        <v>870</v>
      </c>
      <c r="C216" s="58" t="s">
        <v>273</v>
      </c>
      <c r="D216" s="51">
        <v>1</v>
      </c>
      <c r="E216" s="75" t="s">
        <v>297</v>
      </c>
      <c r="F216" s="35" t="s">
        <v>176</v>
      </c>
      <c r="G216" s="35" t="s">
        <v>871</v>
      </c>
      <c r="H216" s="76" t="s">
        <v>874</v>
      </c>
    </row>
    <row r="217" spans="1:8" ht="63">
      <c r="A217" s="67">
        <v>43174</v>
      </c>
      <c r="B217" s="33" t="s">
        <v>870</v>
      </c>
      <c r="C217" s="58" t="s">
        <v>872</v>
      </c>
      <c r="D217" s="51">
        <v>1</v>
      </c>
      <c r="E217" s="75" t="s">
        <v>297</v>
      </c>
      <c r="F217" s="35" t="s">
        <v>176</v>
      </c>
      <c r="G217" s="35" t="s">
        <v>873</v>
      </c>
      <c r="H217" s="76" t="s">
        <v>874</v>
      </c>
    </row>
    <row r="218" spans="1:8" ht="31.5">
      <c r="A218" s="67">
        <v>43181</v>
      </c>
      <c r="B218" s="33" t="s">
        <v>508</v>
      </c>
      <c r="C218" s="58" t="s">
        <v>273</v>
      </c>
      <c r="D218" s="51">
        <v>1</v>
      </c>
      <c r="E218" s="75" t="s">
        <v>297</v>
      </c>
      <c r="F218" s="35" t="s">
        <v>176</v>
      </c>
      <c r="G218" s="35" t="s">
        <v>307</v>
      </c>
      <c r="H218" s="68" t="s">
        <v>875</v>
      </c>
    </row>
    <row r="219" spans="1:8" ht="32.25" thickBot="1">
      <c r="A219" s="77">
        <v>43181</v>
      </c>
      <c r="B219" s="78" t="s">
        <v>508</v>
      </c>
      <c r="C219" s="79" t="s">
        <v>872</v>
      </c>
      <c r="D219" s="80">
        <v>1</v>
      </c>
      <c r="E219" s="81" t="s">
        <v>297</v>
      </c>
      <c r="F219" s="82" t="s">
        <v>176</v>
      </c>
      <c r="G219" s="82" t="s">
        <v>702</v>
      </c>
      <c r="H219" s="83" t="s">
        <v>875</v>
      </c>
    </row>
    <row r="220" spans="1:8" ht="16.5" thickTop="1"/>
  </sheetData>
  <autoFilter ref="A2:G215">
    <filterColumn colId="3"/>
    <filterColumn colId="6"/>
  </autoFilter>
  <mergeCells count="72">
    <mergeCell ref="H180:H187"/>
    <mergeCell ref="B127:B128"/>
    <mergeCell ref="A127:A128"/>
    <mergeCell ref="H127:H128"/>
    <mergeCell ref="B129:B135"/>
    <mergeCell ref="H129:H135"/>
    <mergeCell ref="A129:A135"/>
    <mergeCell ref="B180:B187"/>
    <mergeCell ref="A180:A187"/>
    <mergeCell ref="B175:B178"/>
    <mergeCell ref="A175:A178"/>
    <mergeCell ref="H158:H160"/>
    <mergeCell ref="H155:H156"/>
    <mergeCell ref="A163:A174"/>
    <mergeCell ref="A26:A29"/>
    <mergeCell ref="B26:B29"/>
    <mergeCell ref="A31:A35"/>
    <mergeCell ref="B22:B25"/>
    <mergeCell ref="A1:H1"/>
    <mergeCell ref="A22:A25"/>
    <mergeCell ref="A113:A116"/>
    <mergeCell ref="A158:A160"/>
    <mergeCell ref="B136:B152"/>
    <mergeCell ref="A136:A152"/>
    <mergeCell ref="B155:B156"/>
    <mergeCell ref="A155:A156"/>
    <mergeCell ref="A117:A126"/>
    <mergeCell ref="H37:H59"/>
    <mergeCell ref="A100:A110"/>
    <mergeCell ref="H111:H112"/>
    <mergeCell ref="B31:B35"/>
    <mergeCell ref="H31:H35"/>
    <mergeCell ref="B91:B93"/>
    <mergeCell ref="A91:A93"/>
    <mergeCell ref="B60:B90"/>
    <mergeCell ref="A60:A90"/>
    <mergeCell ref="A94:A95"/>
    <mergeCell ref="A96:A98"/>
    <mergeCell ref="A111:A112"/>
    <mergeCell ref="B111:B112"/>
    <mergeCell ref="B37:B59"/>
    <mergeCell ref="A37:A59"/>
    <mergeCell ref="H22:H25"/>
    <mergeCell ref="B94:B95"/>
    <mergeCell ref="H26:H29"/>
    <mergeCell ref="H163:H174"/>
    <mergeCell ref="H175:H178"/>
    <mergeCell ref="B100:B110"/>
    <mergeCell ref="H100:H110"/>
    <mergeCell ref="H60:H90"/>
    <mergeCell ref="H96:H98"/>
    <mergeCell ref="B96:B98"/>
    <mergeCell ref="B117:B126"/>
    <mergeCell ref="H117:H126"/>
    <mergeCell ref="B163:B174"/>
    <mergeCell ref="B113:B116"/>
    <mergeCell ref="H113:H116"/>
    <mergeCell ref="B158:B160"/>
    <mergeCell ref="H4:H5"/>
    <mergeCell ref="H10:H11"/>
    <mergeCell ref="B19:B21"/>
    <mergeCell ref="A19:A21"/>
    <mergeCell ref="H19:H21"/>
    <mergeCell ref="B4:B5"/>
    <mergeCell ref="H13:H18"/>
    <mergeCell ref="B7:B8"/>
    <mergeCell ref="B13:B18"/>
    <mergeCell ref="A13:A18"/>
    <mergeCell ref="A7:A8"/>
    <mergeCell ref="A4:A5"/>
    <mergeCell ref="B10:B11"/>
    <mergeCell ref="A10:A11"/>
  </mergeCells>
  <pageMargins left="0.23622047244094491" right="0.15748031496062992" top="0.27559055118110237" bottom="0.19685039370078741" header="0.15748031496062992" footer="0.15748031496062992"/>
  <pageSetup paperSize="9" scale="95" orientation="landscape" horizontalDpi="180" verticalDpi="180" r:id="rId1"/>
  <rowBreaks count="2" manualBreakCount="2">
    <brk id="146" max="10" man="1"/>
    <brk id="157" max="16383" man="1"/>
  </rowBreaks>
</worksheet>
</file>

<file path=xl/worksheets/sheet2.xml><?xml version="1.0" encoding="utf-8"?>
<worksheet xmlns="http://schemas.openxmlformats.org/spreadsheetml/2006/main" xmlns:r="http://schemas.openxmlformats.org/officeDocument/2006/relationships">
  <dimension ref="A1:K136"/>
  <sheetViews>
    <sheetView zoomScale="85" zoomScaleNormal="85" workbookViewId="0">
      <selection activeCell="D2" sqref="D2"/>
    </sheetView>
  </sheetViews>
  <sheetFormatPr defaultRowHeight="15"/>
  <cols>
    <col min="1" max="1" width="11.85546875" style="2" customWidth="1"/>
    <col min="2" max="2" width="25.85546875" style="3" customWidth="1"/>
    <col min="3" max="3" width="22.28515625" style="3" customWidth="1"/>
    <col min="4" max="4" width="10.28515625" style="1" customWidth="1"/>
    <col min="5" max="5" width="17.28515625" customWidth="1"/>
    <col min="6" max="6" width="23.42578125" customWidth="1"/>
    <col min="7" max="7" width="17.42578125" customWidth="1"/>
    <col min="8" max="8" width="18.28515625" style="3" customWidth="1"/>
  </cols>
  <sheetData>
    <row r="1" spans="1:8" ht="87" customHeight="1" thickBot="1">
      <c r="A1" s="194" t="s">
        <v>407</v>
      </c>
      <c r="B1" s="194"/>
      <c r="C1" s="194"/>
      <c r="D1" s="194"/>
      <c r="E1" s="194"/>
      <c r="F1" s="194"/>
      <c r="G1" s="194"/>
      <c r="H1" s="194"/>
    </row>
    <row r="2" spans="1:8" ht="62.25" customHeight="1" thickTop="1" thickBot="1">
      <c r="A2" s="23" t="s">
        <v>0</v>
      </c>
      <c r="B2" s="24" t="s">
        <v>1</v>
      </c>
      <c r="C2" s="24" t="s">
        <v>23</v>
      </c>
      <c r="D2" s="108" t="s">
        <v>26</v>
      </c>
      <c r="E2" s="25" t="s">
        <v>2</v>
      </c>
      <c r="F2" s="24" t="s">
        <v>3</v>
      </c>
      <c r="G2" s="24" t="s">
        <v>4</v>
      </c>
      <c r="H2" s="24" t="s">
        <v>30</v>
      </c>
    </row>
    <row r="3" spans="1:8" ht="34.5" customHeight="1" thickTop="1">
      <c r="A3" s="201">
        <v>42886</v>
      </c>
      <c r="B3" s="200" t="s">
        <v>408</v>
      </c>
      <c r="C3" s="84" t="s">
        <v>362</v>
      </c>
      <c r="D3" s="31">
        <v>1</v>
      </c>
      <c r="E3" s="31" t="s">
        <v>297</v>
      </c>
      <c r="F3" s="31" t="s">
        <v>43</v>
      </c>
      <c r="G3" s="31" t="s">
        <v>7</v>
      </c>
      <c r="H3" s="202" t="s">
        <v>409</v>
      </c>
    </row>
    <row r="4" spans="1:8" ht="33" customHeight="1">
      <c r="A4" s="190"/>
      <c r="B4" s="173"/>
      <c r="C4" s="85" t="s">
        <v>247</v>
      </c>
      <c r="D4" s="35">
        <v>1</v>
      </c>
      <c r="E4" s="35" t="s">
        <v>297</v>
      </c>
      <c r="F4" s="35" t="s">
        <v>43</v>
      </c>
      <c r="G4" s="35" t="s">
        <v>7</v>
      </c>
      <c r="H4" s="180"/>
    </row>
    <row r="5" spans="1:8" ht="63.75" customHeight="1">
      <c r="A5" s="86">
        <v>42975</v>
      </c>
      <c r="B5" s="35" t="s">
        <v>410</v>
      </c>
      <c r="C5" s="85" t="s">
        <v>411</v>
      </c>
      <c r="D5" s="35">
        <v>1</v>
      </c>
      <c r="E5" s="35" t="s">
        <v>297</v>
      </c>
      <c r="F5" s="35" t="s">
        <v>60</v>
      </c>
      <c r="G5" s="35" t="s">
        <v>10</v>
      </c>
      <c r="H5" s="87" t="s">
        <v>412</v>
      </c>
    </row>
    <row r="6" spans="1:8" ht="81" customHeight="1">
      <c r="A6" s="86">
        <v>42976</v>
      </c>
      <c r="B6" s="35" t="s">
        <v>423</v>
      </c>
      <c r="C6" s="85" t="s">
        <v>277</v>
      </c>
      <c r="D6" s="35">
        <v>1</v>
      </c>
      <c r="E6" s="35" t="s">
        <v>42</v>
      </c>
      <c r="F6" s="35" t="s">
        <v>159</v>
      </c>
      <c r="G6" s="35" t="s">
        <v>7</v>
      </c>
      <c r="H6" s="87" t="s">
        <v>424</v>
      </c>
    </row>
    <row r="7" spans="1:8" ht="81" customHeight="1">
      <c r="A7" s="190">
        <v>42977</v>
      </c>
      <c r="B7" s="173" t="s">
        <v>37</v>
      </c>
      <c r="C7" s="85" t="s">
        <v>245</v>
      </c>
      <c r="D7" s="35">
        <v>1</v>
      </c>
      <c r="E7" s="35" t="s">
        <v>42</v>
      </c>
      <c r="F7" s="35" t="s">
        <v>159</v>
      </c>
      <c r="G7" s="35" t="s">
        <v>7</v>
      </c>
      <c r="H7" s="87" t="s">
        <v>425</v>
      </c>
    </row>
    <row r="8" spans="1:8" ht="81" customHeight="1">
      <c r="A8" s="190"/>
      <c r="B8" s="173"/>
      <c r="C8" s="85" t="s">
        <v>246</v>
      </c>
      <c r="D8" s="35">
        <v>1</v>
      </c>
      <c r="E8" s="35" t="s">
        <v>42</v>
      </c>
      <c r="F8" s="35" t="s">
        <v>159</v>
      </c>
      <c r="G8" s="35" t="s">
        <v>7</v>
      </c>
      <c r="H8" s="87" t="s">
        <v>425</v>
      </c>
    </row>
    <row r="9" spans="1:8" ht="41.25" customHeight="1">
      <c r="A9" s="86">
        <v>43006</v>
      </c>
      <c r="B9" s="35" t="s">
        <v>419</v>
      </c>
      <c r="C9" s="85" t="s">
        <v>420</v>
      </c>
      <c r="D9" s="35">
        <v>1</v>
      </c>
      <c r="E9" s="35" t="s">
        <v>421</v>
      </c>
      <c r="F9" s="35" t="s">
        <v>181</v>
      </c>
      <c r="G9" s="35" t="s">
        <v>7</v>
      </c>
      <c r="H9" s="88" t="s">
        <v>422</v>
      </c>
    </row>
    <row r="10" spans="1:8" ht="78.75">
      <c r="A10" s="199">
        <v>43036</v>
      </c>
      <c r="B10" s="173" t="s">
        <v>81</v>
      </c>
      <c r="C10" s="85" t="s">
        <v>196</v>
      </c>
      <c r="D10" s="35">
        <v>1</v>
      </c>
      <c r="E10" s="35" t="s">
        <v>82</v>
      </c>
      <c r="F10" s="35" t="s">
        <v>414</v>
      </c>
      <c r="G10" s="35" t="s">
        <v>152</v>
      </c>
      <c r="H10" s="183" t="s">
        <v>84</v>
      </c>
    </row>
    <row r="11" spans="1:8" ht="78.75">
      <c r="A11" s="199"/>
      <c r="B11" s="173"/>
      <c r="C11" s="85" t="s">
        <v>398</v>
      </c>
      <c r="D11" s="35">
        <v>1</v>
      </c>
      <c r="E11" s="35" t="s">
        <v>82</v>
      </c>
      <c r="F11" s="35" t="s">
        <v>416</v>
      </c>
      <c r="G11" s="35" t="s">
        <v>152</v>
      </c>
      <c r="H11" s="183"/>
    </row>
    <row r="12" spans="1:8" ht="78.75">
      <c r="A12" s="199"/>
      <c r="B12" s="173"/>
      <c r="C12" s="85" t="s">
        <v>44</v>
      </c>
      <c r="D12" s="35">
        <v>1</v>
      </c>
      <c r="E12" s="35" t="s">
        <v>82</v>
      </c>
      <c r="F12" s="35" t="s">
        <v>83</v>
      </c>
      <c r="G12" s="35" t="s">
        <v>152</v>
      </c>
      <c r="H12" s="183"/>
    </row>
    <row r="13" spans="1:8" ht="78.75">
      <c r="A13" s="199"/>
      <c r="B13" s="173"/>
      <c r="C13" s="85" t="s">
        <v>295</v>
      </c>
      <c r="D13" s="35">
        <v>2</v>
      </c>
      <c r="E13" s="35" t="s">
        <v>82</v>
      </c>
      <c r="F13" s="35" t="s">
        <v>415</v>
      </c>
      <c r="G13" s="35" t="s">
        <v>152</v>
      </c>
      <c r="H13" s="183"/>
    </row>
    <row r="14" spans="1:8" ht="78.75">
      <c r="A14" s="199"/>
      <c r="B14" s="173"/>
      <c r="C14" s="85" t="s">
        <v>115</v>
      </c>
      <c r="D14" s="35">
        <v>1</v>
      </c>
      <c r="E14" s="35" t="s">
        <v>82</v>
      </c>
      <c r="F14" s="35" t="s">
        <v>83</v>
      </c>
      <c r="G14" s="35" t="s">
        <v>152</v>
      </c>
      <c r="H14" s="183"/>
    </row>
    <row r="15" spans="1:8" ht="78.75">
      <c r="A15" s="199"/>
      <c r="B15" s="173"/>
      <c r="C15" s="85" t="s">
        <v>193</v>
      </c>
      <c r="D15" s="35">
        <v>1</v>
      </c>
      <c r="E15" s="35" t="s">
        <v>82</v>
      </c>
      <c r="F15" s="35" t="s">
        <v>414</v>
      </c>
      <c r="G15" s="35" t="s">
        <v>152</v>
      </c>
      <c r="H15" s="183"/>
    </row>
    <row r="16" spans="1:8" ht="78.75">
      <c r="A16" s="199"/>
      <c r="B16" s="173"/>
      <c r="C16" s="85" t="s">
        <v>194</v>
      </c>
      <c r="D16" s="35">
        <v>1</v>
      </c>
      <c r="E16" s="35" t="s">
        <v>82</v>
      </c>
      <c r="F16" s="35" t="s">
        <v>253</v>
      </c>
      <c r="G16" s="35" t="s">
        <v>25</v>
      </c>
      <c r="H16" s="183"/>
    </row>
    <row r="17" spans="1:11" ht="78.75">
      <c r="A17" s="199"/>
      <c r="B17" s="173"/>
      <c r="C17" s="85" t="s">
        <v>175</v>
      </c>
      <c r="D17" s="35">
        <v>1</v>
      </c>
      <c r="E17" s="35" t="s">
        <v>82</v>
      </c>
      <c r="F17" s="35" t="s">
        <v>253</v>
      </c>
      <c r="G17" s="35" t="s">
        <v>25</v>
      </c>
      <c r="H17" s="183"/>
    </row>
    <row r="18" spans="1:11" ht="78.75">
      <c r="A18" s="199"/>
      <c r="B18" s="173"/>
      <c r="C18" s="85" t="s">
        <v>97</v>
      </c>
      <c r="D18" s="35">
        <v>1</v>
      </c>
      <c r="E18" s="35" t="s">
        <v>82</v>
      </c>
      <c r="F18" s="35" t="s">
        <v>198</v>
      </c>
      <c r="G18" s="35" t="s">
        <v>25</v>
      </c>
      <c r="H18" s="183"/>
    </row>
    <row r="19" spans="1:11" ht="78.75">
      <c r="A19" s="199"/>
      <c r="B19" s="173"/>
      <c r="C19" s="85" t="s">
        <v>413</v>
      </c>
      <c r="D19" s="35">
        <v>1</v>
      </c>
      <c r="E19" s="35" t="s">
        <v>82</v>
      </c>
      <c r="F19" s="35" t="s">
        <v>198</v>
      </c>
      <c r="G19" s="35" t="s">
        <v>25</v>
      </c>
      <c r="H19" s="183"/>
      <c r="K19">
        <f>1+16+15+14+25+8</f>
        <v>79</v>
      </c>
    </row>
    <row r="20" spans="1:11" ht="78.75">
      <c r="A20" s="199"/>
      <c r="B20" s="173"/>
      <c r="C20" s="85" t="s">
        <v>98</v>
      </c>
      <c r="D20" s="35">
        <v>1</v>
      </c>
      <c r="E20" s="35" t="s">
        <v>82</v>
      </c>
      <c r="F20" s="35" t="s">
        <v>198</v>
      </c>
      <c r="G20" s="35" t="s">
        <v>25</v>
      </c>
      <c r="H20" s="183"/>
    </row>
    <row r="21" spans="1:11" ht="67.5" customHeight="1">
      <c r="A21" s="86">
        <v>43037</v>
      </c>
      <c r="B21" s="35" t="s">
        <v>417</v>
      </c>
      <c r="C21" s="71" t="s">
        <v>16</v>
      </c>
      <c r="D21" s="35">
        <v>1</v>
      </c>
      <c r="E21" s="35" t="s">
        <v>29</v>
      </c>
      <c r="F21" s="35" t="s">
        <v>17</v>
      </c>
      <c r="G21" s="35" t="s">
        <v>418</v>
      </c>
      <c r="H21" s="89"/>
    </row>
    <row r="22" spans="1:11" ht="51.75" customHeight="1">
      <c r="A22" s="86">
        <v>43037</v>
      </c>
      <c r="B22" s="35" t="s">
        <v>426</v>
      </c>
      <c r="C22" s="71" t="s">
        <v>13</v>
      </c>
      <c r="D22" s="35">
        <v>1</v>
      </c>
      <c r="E22" s="35" t="s">
        <v>29</v>
      </c>
      <c r="F22" s="35" t="s">
        <v>6</v>
      </c>
      <c r="G22" s="35" t="s">
        <v>427</v>
      </c>
      <c r="H22" s="87" t="s">
        <v>428</v>
      </c>
    </row>
    <row r="23" spans="1:11" ht="51" customHeight="1">
      <c r="A23" s="56">
        <v>43149</v>
      </c>
      <c r="B23" s="35" t="s">
        <v>250</v>
      </c>
      <c r="C23" s="53" t="s">
        <v>47</v>
      </c>
      <c r="D23" s="35">
        <v>1</v>
      </c>
      <c r="E23" s="53" t="s">
        <v>29</v>
      </c>
      <c r="F23" s="35" t="s">
        <v>6</v>
      </c>
      <c r="G23" s="35" t="s">
        <v>594</v>
      </c>
      <c r="H23" s="87" t="s">
        <v>84</v>
      </c>
    </row>
    <row r="24" spans="1:11" ht="31.5" customHeight="1">
      <c r="A24" s="184">
        <v>43154</v>
      </c>
      <c r="B24" s="173" t="s">
        <v>522</v>
      </c>
      <c r="C24" s="53" t="s">
        <v>61</v>
      </c>
      <c r="D24" s="34">
        <v>1</v>
      </c>
      <c r="E24" s="33" t="s">
        <v>28</v>
      </c>
      <c r="F24" s="35" t="s">
        <v>58</v>
      </c>
      <c r="G24" s="35" t="s">
        <v>10</v>
      </c>
      <c r="H24" s="180" t="s">
        <v>254</v>
      </c>
    </row>
    <row r="25" spans="1:11" ht="47.25">
      <c r="A25" s="184"/>
      <c r="B25" s="173"/>
      <c r="C25" s="53" t="s">
        <v>472</v>
      </c>
      <c r="D25" s="34">
        <v>1</v>
      </c>
      <c r="E25" s="33" t="s">
        <v>28</v>
      </c>
      <c r="F25" s="35" t="s">
        <v>58</v>
      </c>
      <c r="G25" s="35" t="s">
        <v>10</v>
      </c>
      <c r="H25" s="180"/>
    </row>
    <row r="26" spans="1:11" ht="63">
      <c r="A26" s="184"/>
      <c r="B26" s="173"/>
      <c r="C26" s="33" t="s">
        <v>523</v>
      </c>
      <c r="D26" s="34">
        <v>2</v>
      </c>
      <c r="E26" s="33" t="s">
        <v>28</v>
      </c>
      <c r="F26" s="35" t="s">
        <v>58</v>
      </c>
      <c r="G26" s="35" t="s">
        <v>10</v>
      </c>
      <c r="H26" s="180"/>
    </row>
    <row r="27" spans="1:11" ht="47.25">
      <c r="A27" s="184"/>
      <c r="B27" s="173"/>
      <c r="C27" s="53" t="s">
        <v>247</v>
      </c>
      <c r="D27" s="34">
        <v>1</v>
      </c>
      <c r="E27" s="33" t="s">
        <v>28</v>
      </c>
      <c r="F27" s="35" t="s">
        <v>43</v>
      </c>
      <c r="G27" s="35" t="s">
        <v>10</v>
      </c>
      <c r="H27" s="180"/>
    </row>
    <row r="28" spans="1:11" ht="31.5">
      <c r="A28" s="184"/>
      <c r="B28" s="173"/>
      <c r="C28" s="33" t="s">
        <v>54</v>
      </c>
      <c r="D28" s="34">
        <v>1</v>
      </c>
      <c r="E28" s="33" t="s">
        <v>28</v>
      </c>
      <c r="F28" s="35" t="s">
        <v>43</v>
      </c>
      <c r="G28" s="35" t="s">
        <v>599</v>
      </c>
      <c r="H28" s="180"/>
    </row>
    <row r="29" spans="1:11" ht="31.5">
      <c r="A29" s="184"/>
      <c r="B29" s="173"/>
      <c r="C29" s="53" t="s">
        <v>244</v>
      </c>
      <c r="D29" s="34">
        <v>1</v>
      </c>
      <c r="E29" s="33" t="s">
        <v>28</v>
      </c>
      <c r="F29" s="35" t="s">
        <v>20</v>
      </c>
      <c r="G29" s="35" t="s">
        <v>599</v>
      </c>
      <c r="H29" s="180"/>
    </row>
    <row r="30" spans="1:11" ht="31.5">
      <c r="A30" s="184"/>
      <c r="B30" s="173"/>
      <c r="C30" s="53" t="s">
        <v>436</v>
      </c>
      <c r="D30" s="34">
        <v>1</v>
      </c>
      <c r="E30" s="90" t="s">
        <v>28</v>
      </c>
      <c r="F30" s="35" t="s">
        <v>20</v>
      </c>
      <c r="G30" s="35" t="s">
        <v>599</v>
      </c>
      <c r="H30" s="180"/>
    </row>
    <row r="31" spans="1:11" ht="31.5">
      <c r="A31" s="184"/>
      <c r="B31" s="173"/>
      <c r="C31" s="53" t="s">
        <v>72</v>
      </c>
      <c r="D31" s="34">
        <v>1</v>
      </c>
      <c r="E31" s="90" t="s">
        <v>28</v>
      </c>
      <c r="F31" s="35" t="s">
        <v>56</v>
      </c>
      <c r="G31" s="35" t="s">
        <v>599</v>
      </c>
      <c r="H31" s="180"/>
    </row>
    <row r="32" spans="1:11" ht="31.5">
      <c r="A32" s="184"/>
      <c r="B32" s="173"/>
      <c r="C32" s="33" t="s">
        <v>473</v>
      </c>
      <c r="D32" s="35">
        <v>1</v>
      </c>
      <c r="E32" s="33" t="s">
        <v>28</v>
      </c>
      <c r="F32" s="35" t="s">
        <v>20</v>
      </c>
      <c r="G32" s="35" t="s">
        <v>256</v>
      </c>
      <c r="H32" s="180"/>
    </row>
    <row r="33" spans="1:8" ht="31.5">
      <c r="A33" s="184"/>
      <c r="B33" s="173"/>
      <c r="C33" s="53" t="s">
        <v>57</v>
      </c>
      <c r="D33" s="34">
        <v>1</v>
      </c>
      <c r="E33" s="33" t="s">
        <v>28</v>
      </c>
      <c r="F33" s="35" t="s">
        <v>56</v>
      </c>
      <c r="G33" s="35" t="s">
        <v>256</v>
      </c>
      <c r="H33" s="180"/>
    </row>
    <row r="34" spans="1:8" ht="31.5">
      <c r="A34" s="184"/>
      <c r="B34" s="173"/>
      <c r="C34" s="53" t="s">
        <v>59</v>
      </c>
      <c r="D34" s="34">
        <v>1</v>
      </c>
      <c r="E34" s="33" t="s">
        <v>28</v>
      </c>
      <c r="F34" s="35" t="s">
        <v>56</v>
      </c>
      <c r="G34" s="35" t="s">
        <v>256</v>
      </c>
      <c r="H34" s="180"/>
    </row>
    <row r="35" spans="1:8" ht="63">
      <c r="A35" s="184"/>
      <c r="B35" s="173"/>
      <c r="C35" s="33" t="s">
        <v>524</v>
      </c>
      <c r="D35" s="34">
        <v>2</v>
      </c>
      <c r="E35" s="33" t="s">
        <v>28</v>
      </c>
      <c r="F35" s="35" t="s">
        <v>20</v>
      </c>
      <c r="G35" s="35" t="s">
        <v>256</v>
      </c>
      <c r="H35" s="180"/>
    </row>
    <row r="36" spans="1:8" ht="36" customHeight="1">
      <c r="A36" s="198" t="s">
        <v>512</v>
      </c>
      <c r="B36" s="173" t="s">
        <v>527</v>
      </c>
      <c r="C36" s="53" t="s">
        <v>114</v>
      </c>
      <c r="D36" s="34">
        <v>1</v>
      </c>
      <c r="E36" s="33" t="s">
        <v>297</v>
      </c>
      <c r="F36" s="33" t="s">
        <v>32</v>
      </c>
      <c r="G36" s="35" t="s">
        <v>10</v>
      </c>
      <c r="H36" s="180" t="s">
        <v>526</v>
      </c>
    </row>
    <row r="37" spans="1:8" ht="36" customHeight="1">
      <c r="A37" s="198"/>
      <c r="B37" s="173"/>
      <c r="C37" s="91" t="s">
        <v>398</v>
      </c>
      <c r="D37" s="92">
        <v>1</v>
      </c>
      <c r="E37" s="33" t="s">
        <v>297</v>
      </c>
      <c r="F37" s="50" t="s">
        <v>332</v>
      </c>
      <c r="G37" s="35" t="s">
        <v>24</v>
      </c>
      <c r="H37" s="180"/>
    </row>
    <row r="38" spans="1:8" ht="36" customHeight="1">
      <c r="A38" s="198"/>
      <c r="B38" s="173"/>
      <c r="C38" s="91" t="s">
        <v>398</v>
      </c>
      <c r="D38" s="92">
        <v>1</v>
      </c>
      <c r="E38" s="33" t="s">
        <v>441</v>
      </c>
      <c r="F38" s="50" t="s">
        <v>332</v>
      </c>
      <c r="G38" s="35" t="s">
        <v>24</v>
      </c>
      <c r="H38" s="180"/>
    </row>
    <row r="39" spans="1:8" ht="36" customHeight="1">
      <c r="A39" s="198"/>
      <c r="B39" s="173"/>
      <c r="C39" s="53" t="s">
        <v>525</v>
      </c>
      <c r="D39" s="34">
        <v>1</v>
      </c>
      <c r="E39" s="33" t="s">
        <v>297</v>
      </c>
      <c r="F39" s="33" t="s">
        <v>332</v>
      </c>
      <c r="G39" s="35" t="s">
        <v>152</v>
      </c>
      <c r="H39" s="180"/>
    </row>
    <row r="40" spans="1:8" ht="30.75" customHeight="1">
      <c r="A40" s="198"/>
      <c r="B40" s="173"/>
      <c r="C40" s="53" t="s">
        <v>525</v>
      </c>
      <c r="D40" s="34">
        <v>1</v>
      </c>
      <c r="E40" s="53" t="s">
        <v>441</v>
      </c>
      <c r="F40" s="33" t="s">
        <v>332</v>
      </c>
      <c r="G40" s="35" t="s">
        <v>152</v>
      </c>
      <c r="H40" s="180"/>
    </row>
    <row r="41" spans="1:8" ht="33.75" customHeight="1">
      <c r="A41" s="184">
        <v>43145</v>
      </c>
      <c r="B41" s="173" t="s">
        <v>595</v>
      </c>
      <c r="C41" s="71" t="s">
        <v>52</v>
      </c>
      <c r="D41" s="34">
        <v>1</v>
      </c>
      <c r="E41" s="53" t="s">
        <v>28</v>
      </c>
      <c r="F41" s="33" t="s">
        <v>528</v>
      </c>
      <c r="G41" s="33" t="s">
        <v>7</v>
      </c>
      <c r="H41" s="180" t="s">
        <v>526</v>
      </c>
    </row>
    <row r="42" spans="1:8" ht="33.75" customHeight="1">
      <c r="A42" s="184"/>
      <c r="B42" s="173"/>
      <c r="C42" s="53" t="s">
        <v>65</v>
      </c>
      <c r="D42" s="34">
        <v>1</v>
      </c>
      <c r="E42" s="53" t="s">
        <v>28</v>
      </c>
      <c r="F42" s="33" t="s">
        <v>66</v>
      </c>
      <c r="G42" s="35" t="s">
        <v>24</v>
      </c>
      <c r="H42" s="180"/>
    </row>
    <row r="43" spans="1:8" ht="63">
      <c r="A43" s="184"/>
      <c r="B43" s="173"/>
      <c r="C43" s="33" t="s">
        <v>529</v>
      </c>
      <c r="D43" s="34">
        <v>2</v>
      </c>
      <c r="E43" s="53" t="s">
        <v>28</v>
      </c>
      <c r="F43" s="33" t="s">
        <v>69</v>
      </c>
      <c r="G43" s="35" t="s">
        <v>599</v>
      </c>
      <c r="H43" s="180"/>
    </row>
    <row r="44" spans="1:8" ht="63">
      <c r="A44" s="184"/>
      <c r="B44" s="173"/>
      <c r="C44" s="33" t="s">
        <v>530</v>
      </c>
      <c r="D44" s="34">
        <v>2</v>
      </c>
      <c r="E44" s="53" t="s">
        <v>28</v>
      </c>
      <c r="F44" s="33" t="s">
        <v>69</v>
      </c>
      <c r="G44" s="35" t="s">
        <v>599</v>
      </c>
      <c r="H44" s="180"/>
    </row>
    <row r="45" spans="1:8" ht="81.75" customHeight="1">
      <c r="A45" s="191" t="s">
        <v>531</v>
      </c>
      <c r="B45" s="173" t="s">
        <v>596</v>
      </c>
      <c r="C45" s="53" t="s">
        <v>182</v>
      </c>
      <c r="D45" s="34">
        <v>1</v>
      </c>
      <c r="E45" s="33" t="s">
        <v>255</v>
      </c>
      <c r="F45" s="33" t="s">
        <v>533</v>
      </c>
      <c r="G45" s="35" t="s">
        <v>10</v>
      </c>
      <c r="H45" s="180" t="s">
        <v>526</v>
      </c>
    </row>
    <row r="46" spans="1:8" ht="85.5" customHeight="1">
      <c r="A46" s="191"/>
      <c r="B46" s="173"/>
      <c r="C46" s="53" t="s">
        <v>244</v>
      </c>
      <c r="D46" s="34">
        <v>1</v>
      </c>
      <c r="E46" s="33" t="s">
        <v>255</v>
      </c>
      <c r="F46" s="33" t="s">
        <v>532</v>
      </c>
      <c r="G46" s="35" t="s">
        <v>10</v>
      </c>
      <c r="H46" s="180"/>
    </row>
    <row r="47" spans="1:8" ht="47.25">
      <c r="A47" s="191"/>
      <c r="B47" s="173"/>
      <c r="C47" s="53" t="s">
        <v>61</v>
      </c>
      <c r="D47" s="34">
        <v>1</v>
      </c>
      <c r="E47" s="53" t="s">
        <v>28</v>
      </c>
      <c r="F47" s="33" t="s">
        <v>58</v>
      </c>
      <c r="G47" s="35" t="s">
        <v>24</v>
      </c>
      <c r="H47" s="180"/>
    </row>
    <row r="48" spans="1:8" ht="78.75">
      <c r="A48" s="191"/>
      <c r="B48" s="173"/>
      <c r="C48" s="53" t="s">
        <v>57</v>
      </c>
      <c r="D48" s="34">
        <v>1</v>
      </c>
      <c r="E48" s="53" t="s">
        <v>18</v>
      </c>
      <c r="F48" s="33" t="s">
        <v>534</v>
      </c>
      <c r="G48" s="35" t="s">
        <v>24</v>
      </c>
      <c r="H48" s="180"/>
    </row>
    <row r="49" spans="1:8" ht="31.5">
      <c r="A49" s="191"/>
      <c r="B49" s="173"/>
      <c r="C49" s="53" t="s">
        <v>54</v>
      </c>
      <c r="D49" s="34">
        <v>1</v>
      </c>
      <c r="E49" s="53" t="s">
        <v>28</v>
      </c>
      <c r="F49" s="33" t="s">
        <v>43</v>
      </c>
      <c r="G49" s="35" t="s">
        <v>599</v>
      </c>
      <c r="H49" s="180"/>
    </row>
    <row r="50" spans="1:8" ht="31.5">
      <c r="A50" s="191"/>
      <c r="B50" s="173"/>
      <c r="C50" s="53" t="s">
        <v>247</v>
      </c>
      <c r="D50" s="34">
        <v>1</v>
      </c>
      <c r="E50" s="53" t="s">
        <v>28</v>
      </c>
      <c r="F50" s="33" t="s">
        <v>43</v>
      </c>
      <c r="G50" s="35" t="s">
        <v>599</v>
      </c>
      <c r="H50" s="180"/>
    </row>
    <row r="51" spans="1:8" ht="81" customHeight="1">
      <c r="A51" s="191" t="s">
        <v>597</v>
      </c>
      <c r="B51" s="173" t="s">
        <v>598</v>
      </c>
      <c r="C51" s="53" t="s">
        <v>131</v>
      </c>
      <c r="D51" s="34">
        <v>1</v>
      </c>
      <c r="E51" s="53" t="s">
        <v>125</v>
      </c>
      <c r="F51" s="35" t="s">
        <v>128</v>
      </c>
      <c r="G51" s="35" t="s">
        <v>7</v>
      </c>
      <c r="H51" s="59" t="s">
        <v>526</v>
      </c>
    </row>
    <row r="52" spans="1:8" ht="81" customHeight="1">
      <c r="A52" s="191"/>
      <c r="B52" s="173"/>
      <c r="C52" s="53" t="s">
        <v>127</v>
      </c>
      <c r="D52" s="34">
        <v>1</v>
      </c>
      <c r="E52" s="53" t="s">
        <v>125</v>
      </c>
      <c r="F52" s="35" t="s">
        <v>128</v>
      </c>
      <c r="G52" s="35" t="s">
        <v>7</v>
      </c>
      <c r="H52" s="59" t="s">
        <v>526</v>
      </c>
    </row>
    <row r="53" spans="1:8" ht="81" customHeight="1">
      <c r="A53" s="191"/>
      <c r="B53" s="173"/>
      <c r="C53" s="53" t="s">
        <v>126</v>
      </c>
      <c r="D53" s="34">
        <v>1</v>
      </c>
      <c r="E53" s="53" t="s">
        <v>125</v>
      </c>
      <c r="F53" s="35" t="s">
        <v>128</v>
      </c>
      <c r="G53" s="35" t="s">
        <v>10</v>
      </c>
      <c r="H53" s="59" t="s">
        <v>526</v>
      </c>
    </row>
    <row r="54" spans="1:8" ht="81" customHeight="1">
      <c r="A54" s="191"/>
      <c r="B54" s="173"/>
      <c r="C54" s="53" t="s">
        <v>130</v>
      </c>
      <c r="D54" s="34">
        <v>1</v>
      </c>
      <c r="E54" s="53" t="s">
        <v>125</v>
      </c>
      <c r="F54" s="35" t="s">
        <v>128</v>
      </c>
      <c r="G54" s="35" t="s">
        <v>10</v>
      </c>
      <c r="H54" s="59" t="s">
        <v>526</v>
      </c>
    </row>
    <row r="55" spans="1:8" ht="81" customHeight="1">
      <c r="A55" s="191"/>
      <c r="B55" s="173"/>
      <c r="C55" s="53" t="s">
        <v>234</v>
      </c>
      <c r="D55" s="34">
        <v>1</v>
      </c>
      <c r="E55" s="53" t="s">
        <v>119</v>
      </c>
      <c r="F55" s="35" t="s">
        <v>120</v>
      </c>
      <c r="G55" s="35" t="s">
        <v>10</v>
      </c>
      <c r="H55" s="59" t="s">
        <v>526</v>
      </c>
    </row>
    <row r="56" spans="1:8" ht="81" customHeight="1">
      <c r="A56" s="191"/>
      <c r="B56" s="173"/>
      <c r="C56" s="53" t="s">
        <v>168</v>
      </c>
      <c r="D56" s="34">
        <v>1</v>
      </c>
      <c r="E56" s="53" t="s">
        <v>169</v>
      </c>
      <c r="F56" s="35" t="s">
        <v>170</v>
      </c>
      <c r="G56" s="35" t="s">
        <v>24</v>
      </c>
      <c r="H56" s="59" t="s">
        <v>526</v>
      </c>
    </row>
    <row r="57" spans="1:8" ht="78.75">
      <c r="A57" s="191"/>
      <c r="B57" s="173"/>
      <c r="C57" s="53" t="s">
        <v>225</v>
      </c>
      <c r="D57" s="34">
        <v>1</v>
      </c>
      <c r="E57" s="53" t="s">
        <v>125</v>
      </c>
      <c r="F57" s="35" t="s">
        <v>128</v>
      </c>
      <c r="G57" s="35" t="s">
        <v>24</v>
      </c>
      <c r="H57" s="59" t="s">
        <v>526</v>
      </c>
    </row>
    <row r="58" spans="1:8" ht="78.75">
      <c r="A58" s="191"/>
      <c r="B58" s="173"/>
      <c r="C58" s="33" t="s">
        <v>600</v>
      </c>
      <c r="D58" s="34">
        <v>3</v>
      </c>
      <c r="E58" s="53" t="s">
        <v>119</v>
      </c>
      <c r="F58" s="35" t="s">
        <v>120</v>
      </c>
      <c r="G58" s="35" t="s">
        <v>24</v>
      </c>
      <c r="H58" s="59" t="s">
        <v>526</v>
      </c>
    </row>
    <row r="59" spans="1:8" ht="78.75">
      <c r="A59" s="191"/>
      <c r="B59" s="173"/>
      <c r="C59" s="33" t="s">
        <v>271</v>
      </c>
      <c r="D59" s="93">
        <v>1</v>
      </c>
      <c r="E59" s="53" t="s">
        <v>125</v>
      </c>
      <c r="F59" s="35" t="s">
        <v>128</v>
      </c>
      <c r="G59" s="35" t="s">
        <v>599</v>
      </c>
      <c r="H59" s="59" t="s">
        <v>526</v>
      </c>
    </row>
    <row r="60" spans="1:8" ht="78.75">
      <c r="A60" s="196"/>
      <c r="B60" s="175" t="s">
        <v>601</v>
      </c>
      <c r="C60" s="94" t="s">
        <v>175</v>
      </c>
      <c r="D60" s="51">
        <v>1</v>
      </c>
      <c r="E60" s="49" t="s">
        <v>82</v>
      </c>
      <c r="F60" s="35" t="s">
        <v>253</v>
      </c>
      <c r="G60" s="35" t="s">
        <v>10</v>
      </c>
      <c r="H60" s="59" t="s">
        <v>526</v>
      </c>
    </row>
    <row r="61" spans="1:8" ht="78.75">
      <c r="A61" s="197"/>
      <c r="B61" s="175"/>
      <c r="C61" s="94" t="s">
        <v>115</v>
      </c>
      <c r="D61" s="51">
        <v>1</v>
      </c>
      <c r="E61" s="49" t="s">
        <v>82</v>
      </c>
      <c r="F61" s="35" t="s">
        <v>233</v>
      </c>
      <c r="G61" s="35" t="s">
        <v>599</v>
      </c>
      <c r="H61" s="59" t="s">
        <v>526</v>
      </c>
    </row>
    <row r="62" spans="1:8" ht="90.75" customHeight="1">
      <c r="A62" s="95" t="s">
        <v>602</v>
      </c>
      <c r="B62" s="49" t="s">
        <v>603</v>
      </c>
      <c r="C62" s="94" t="s">
        <v>157</v>
      </c>
      <c r="D62" s="51">
        <v>1</v>
      </c>
      <c r="E62" s="94" t="s">
        <v>158</v>
      </c>
      <c r="F62" s="49" t="s">
        <v>231</v>
      </c>
      <c r="G62" s="35" t="s">
        <v>7</v>
      </c>
      <c r="H62" s="59" t="s">
        <v>526</v>
      </c>
    </row>
    <row r="63" spans="1:8" ht="48" customHeight="1">
      <c r="A63" s="191" t="s">
        <v>606</v>
      </c>
      <c r="B63" s="175" t="s">
        <v>604</v>
      </c>
      <c r="C63" s="94" t="s">
        <v>61</v>
      </c>
      <c r="D63" s="51">
        <v>1</v>
      </c>
      <c r="E63" s="94" t="s">
        <v>28</v>
      </c>
      <c r="F63" s="49" t="s">
        <v>58</v>
      </c>
      <c r="G63" s="35" t="s">
        <v>599</v>
      </c>
      <c r="H63" s="96" t="s">
        <v>605</v>
      </c>
    </row>
    <row r="64" spans="1:8" ht="78.75">
      <c r="A64" s="191"/>
      <c r="B64" s="175"/>
      <c r="C64" s="94" t="s">
        <v>61</v>
      </c>
      <c r="D64" s="51">
        <v>1</v>
      </c>
      <c r="E64" s="94" t="s">
        <v>28</v>
      </c>
      <c r="F64" s="49" t="s">
        <v>58</v>
      </c>
      <c r="G64" s="37" t="s">
        <v>607</v>
      </c>
      <c r="H64" s="96" t="s">
        <v>605</v>
      </c>
    </row>
    <row r="65" spans="1:9" ht="47.25" customHeight="1">
      <c r="A65" s="191" t="s">
        <v>589</v>
      </c>
      <c r="B65" s="175" t="s">
        <v>608</v>
      </c>
      <c r="C65" s="94" t="s">
        <v>13</v>
      </c>
      <c r="D65" s="51">
        <v>1</v>
      </c>
      <c r="E65" s="94" t="s">
        <v>29</v>
      </c>
      <c r="F65" s="94" t="s">
        <v>6</v>
      </c>
      <c r="G65" s="35" t="s">
        <v>7</v>
      </c>
      <c r="H65" s="43" t="s">
        <v>609</v>
      </c>
    </row>
    <row r="66" spans="1:9" ht="66.75" customHeight="1">
      <c r="A66" s="191"/>
      <c r="B66" s="175"/>
      <c r="C66" s="49" t="s">
        <v>610</v>
      </c>
      <c r="D66" s="51">
        <v>2</v>
      </c>
      <c r="E66" s="94" t="s">
        <v>29</v>
      </c>
      <c r="F66" s="94" t="s">
        <v>6</v>
      </c>
      <c r="G66" s="35" t="s">
        <v>7</v>
      </c>
      <c r="H66" s="43" t="s">
        <v>609</v>
      </c>
    </row>
    <row r="67" spans="1:9" ht="47.25">
      <c r="A67" s="191"/>
      <c r="B67" s="175"/>
      <c r="C67" s="49" t="s">
        <v>12</v>
      </c>
      <c r="D67" s="37">
        <v>1</v>
      </c>
      <c r="E67" s="49" t="s">
        <v>29</v>
      </c>
      <c r="F67" s="49" t="s">
        <v>6</v>
      </c>
      <c r="G67" s="35" t="s">
        <v>24</v>
      </c>
      <c r="H67" s="43" t="s">
        <v>609</v>
      </c>
      <c r="I67" s="13"/>
    </row>
    <row r="68" spans="1:9" ht="90">
      <c r="A68" s="95" t="s">
        <v>731</v>
      </c>
      <c r="B68" s="49" t="s">
        <v>732</v>
      </c>
      <c r="C68" s="49" t="s">
        <v>571</v>
      </c>
      <c r="D68" s="51">
        <v>1</v>
      </c>
      <c r="E68" s="94" t="s">
        <v>28</v>
      </c>
      <c r="F68" s="49" t="s">
        <v>212</v>
      </c>
      <c r="G68" s="35" t="s">
        <v>7</v>
      </c>
      <c r="H68" s="39" t="s">
        <v>733</v>
      </c>
    </row>
    <row r="69" spans="1:9" ht="78.75">
      <c r="A69" s="191" t="s">
        <v>755</v>
      </c>
      <c r="B69" s="173" t="s">
        <v>746</v>
      </c>
      <c r="C69" s="50" t="s">
        <v>160</v>
      </c>
      <c r="D69" s="34">
        <v>1</v>
      </c>
      <c r="E69" s="35" t="s">
        <v>155</v>
      </c>
      <c r="F69" s="42" t="s">
        <v>156</v>
      </c>
      <c r="G69" s="35" t="s">
        <v>7</v>
      </c>
      <c r="H69" s="55" t="s">
        <v>291</v>
      </c>
    </row>
    <row r="70" spans="1:9" ht="47.25">
      <c r="A70" s="191"/>
      <c r="B70" s="173"/>
      <c r="C70" s="50" t="s">
        <v>165</v>
      </c>
      <c r="D70" s="34">
        <v>1</v>
      </c>
      <c r="E70" s="35" t="s">
        <v>119</v>
      </c>
      <c r="F70" s="42" t="s">
        <v>166</v>
      </c>
      <c r="G70" s="35" t="s">
        <v>7</v>
      </c>
      <c r="H70" s="55" t="s">
        <v>291</v>
      </c>
    </row>
    <row r="71" spans="1:9" ht="78.75">
      <c r="A71" s="191"/>
      <c r="B71" s="173"/>
      <c r="C71" s="50" t="s">
        <v>546</v>
      </c>
      <c r="D71" s="34">
        <v>3</v>
      </c>
      <c r="E71" s="35" t="s">
        <v>119</v>
      </c>
      <c r="F71" s="42" t="s">
        <v>120</v>
      </c>
      <c r="G71" s="35" t="s">
        <v>7</v>
      </c>
      <c r="H71" s="55" t="s">
        <v>291</v>
      </c>
    </row>
    <row r="72" spans="1:9" ht="47.25">
      <c r="A72" s="191"/>
      <c r="B72" s="173"/>
      <c r="C72" s="50" t="s">
        <v>118</v>
      </c>
      <c r="D72" s="34">
        <v>1</v>
      </c>
      <c r="E72" s="35" t="s">
        <v>119</v>
      </c>
      <c r="F72" s="42" t="s">
        <v>120</v>
      </c>
      <c r="G72" s="35" t="s">
        <v>7</v>
      </c>
      <c r="H72" s="55" t="s">
        <v>291</v>
      </c>
    </row>
    <row r="73" spans="1:9" ht="78.75">
      <c r="A73" s="191"/>
      <c r="B73" s="173"/>
      <c r="C73" s="50" t="s">
        <v>472</v>
      </c>
      <c r="D73" s="34">
        <v>1</v>
      </c>
      <c r="E73" s="35" t="s">
        <v>155</v>
      </c>
      <c r="F73" s="42" t="s">
        <v>156</v>
      </c>
      <c r="G73" s="35" t="s">
        <v>10</v>
      </c>
      <c r="H73" s="55" t="s">
        <v>291</v>
      </c>
    </row>
    <row r="74" spans="1:9" ht="47.25">
      <c r="A74" s="191"/>
      <c r="B74" s="173"/>
      <c r="C74" s="50" t="s">
        <v>744</v>
      </c>
      <c r="D74" s="34">
        <v>1</v>
      </c>
      <c r="E74" s="35" t="s">
        <v>119</v>
      </c>
      <c r="F74" s="42" t="s">
        <v>166</v>
      </c>
      <c r="G74" s="35" t="s">
        <v>10</v>
      </c>
      <c r="H74" s="55" t="s">
        <v>291</v>
      </c>
    </row>
    <row r="75" spans="1:9" ht="47.25">
      <c r="A75" s="191"/>
      <c r="B75" s="173"/>
      <c r="C75" s="50" t="s">
        <v>164</v>
      </c>
      <c r="D75" s="34">
        <v>1</v>
      </c>
      <c r="E75" s="35" t="s">
        <v>119</v>
      </c>
      <c r="F75" s="42" t="s">
        <v>120</v>
      </c>
      <c r="G75" s="35" t="s">
        <v>10</v>
      </c>
      <c r="H75" s="55" t="s">
        <v>291</v>
      </c>
    </row>
    <row r="76" spans="1:9" ht="47.25">
      <c r="A76" s="191"/>
      <c r="B76" s="173"/>
      <c r="C76" s="50" t="s">
        <v>444</v>
      </c>
      <c r="D76" s="34">
        <v>1</v>
      </c>
      <c r="E76" s="35" t="s">
        <v>119</v>
      </c>
      <c r="F76" s="42" t="s">
        <v>167</v>
      </c>
      <c r="G76" s="35" t="s">
        <v>24</v>
      </c>
      <c r="H76" s="55" t="s">
        <v>291</v>
      </c>
    </row>
    <row r="77" spans="1:9" ht="47.25">
      <c r="A77" s="191"/>
      <c r="B77" s="173"/>
      <c r="C77" s="50" t="s">
        <v>162</v>
      </c>
      <c r="D77" s="34">
        <v>1</v>
      </c>
      <c r="E77" s="35" t="s">
        <v>119</v>
      </c>
      <c r="F77" s="42" t="s">
        <v>167</v>
      </c>
      <c r="G77" s="35" t="s">
        <v>24</v>
      </c>
      <c r="H77" s="55" t="s">
        <v>291</v>
      </c>
    </row>
    <row r="78" spans="1:9" ht="47.25">
      <c r="A78" s="191"/>
      <c r="B78" s="173"/>
      <c r="C78" s="50" t="s">
        <v>123</v>
      </c>
      <c r="D78" s="34">
        <v>1</v>
      </c>
      <c r="E78" s="35" t="s">
        <v>119</v>
      </c>
      <c r="F78" s="42" t="s">
        <v>120</v>
      </c>
      <c r="G78" s="35" t="s">
        <v>24</v>
      </c>
      <c r="H78" s="55" t="s">
        <v>291</v>
      </c>
    </row>
    <row r="79" spans="1:9" ht="31.5">
      <c r="A79" s="191"/>
      <c r="B79" s="173"/>
      <c r="C79" s="50" t="s">
        <v>239</v>
      </c>
      <c r="D79" s="34">
        <v>1</v>
      </c>
      <c r="E79" s="42" t="s">
        <v>119</v>
      </c>
      <c r="F79" s="42" t="s">
        <v>120</v>
      </c>
      <c r="G79" s="35" t="s">
        <v>203</v>
      </c>
      <c r="H79" s="55" t="s">
        <v>291</v>
      </c>
    </row>
    <row r="80" spans="1:9" ht="78.75">
      <c r="A80" s="191"/>
      <c r="B80" s="173"/>
      <c r="C80" s="50" t="s">
        <v>168</v>
      </c>
      <c r="D80" s="34">
        <v>1</v>
      </c>
      <c r="E80" s="42" t="s">
        <v>169</v>
      </c>
      <c r="F80" s="42" t="s">
        <v>754</v>
      </c>
      <c r="G80" s="35" t="s">
        <v>203</v>
      </c>
      <c r="H80" s="55" t="s">
        <v>291</v>
      </c>
    </row>
    <row r="81" spans="1:8" ht="31.5">
      <c r="A81" s="191"/>
      <c r="B81" s="173"/>
      <c r="C81" s="50" t="s">
        <v>751</v>
      </c>
      <c r="D81" s="34">
        <v>1</v>
      </c>
      <c r="E81" s="35" t="s">
        <v>28</v>
      </c>
      <c r="F81" s="42" t="s">
        <v>74</v>
      </c>
      <c r="G81" s="35" t="s">
        <v>752</v>
      </c>
      <c r="H81" s="55" t="s">
        <v>291</v>
      </c>
    </row>
    <row r="82" spans="1:8" ht="31.5">
      <c r="A82" s="191"/>
      <c r="B82" s="173"/>
      <c r="C82" s="50" t="s">
        <v>753</v>
      </c>
      <c r="D82" s="34">
        <v>1</v>
      </c>
      <c r="E82" s="35" t="s">
        <v>28</v>
      </c>
      <c r="F82" s="42" t="s">
        <v>74</v>
      </c>
      <c r="G82" s="35" t="s">
        <v>749</v>
      </c>
      <c r="H82" s="55" t="s">
        <v>291</v>
      </c>
    </row>
    <row r="83" spans="1:8" ht="31.5">
      <c r="A83" s="191"/>
      <c r="B83" s="173"/>
      <c r="C83" s="50" t="s">
        <v>750</v>
      </c>
      <c r="D83" s="34">
        <v>1</v>
      </c>
      <c r="E83" s="35" t="s">
        <v>28</v>
      </c>
      <c r="F83" s="42" t="s">
        <v>74</v>
      </c>
      <c r="G83" s="35" t="s">
        <v>749</v>
      </c>
      <c r="H83" s="55" t="s">
        <v>291</v>
      </c>
    </row>
    <row r="84" spans="1:8" ht="31.5">
      <c r="A84" s="191"/>
      <c r="B84" s="173"/>
      <c r="C84" s="50" t="s">
        <v>747</v>
      </c>
      <c r="D84" s="34">
        <v>1</v>
      </c>
      <c r="E84" s="35" t="s">
        <v>18</v>
      </c>
      <c r="F84" s="42" t="s">
        <v>748</v>
      </c>
      <c r="G84" s="35" t="s">
        <v>749</v>
      </c>
      <c r="H84" s="55" t="s">
        <v>291</v>
      </c>
    </row>
    <row r="85" spans="1:8" ht="177.75" customHeight="1">
      <c r="A85" s="196">
        <v>43191</v>
      </c>
      <c r="B85" s="175" t="s">
        <v>811</v>
      </c>
      <c r="C85" s="71" t="s">
        <v>812</v>
      </c>
      <c r="D85" s="34">
        <v>9</v>
      </c>
      <c r="E85" s="42" t="s">
        <v>796</v>
      </c>
      <c r="F85" s="35" t="s">
        <v>95</v>
      </c>
      <c r="G85" s="35" t="s">
        <v>814</v>
      </c>
      <c r="H85" s="43" t="s">
        <v>813</v>
      </c>
    </row>
    <row r="86" spans="1:8" ht="192.75" customHeight="1">
      <c r="A86" s="196"/>
      <c r="B86" s="175"/>
      <c r="C86" s="71" t="s">
        <v>815</v>
      </c>
      <c r="D86" s="34">
        <v>10</v>
      </c>
      <c r="E86" s="42" t="s">
        <v>796</v>
      </c>
      <c r="F86" s="35" t="s">
        <v>95</v>
      </c>
      <c r="G86" s="35" t="s">
        <v>814</v>
      </c>
      <c r="H86" s="43" t="s">
        <v>813</v>
      </c>
    </row>
    <row r="87" spans="1:8" ht="63">
      <c r="A87" s="97">
        <v>43225</v>
      </c>
      <c r="B87" s="71" t="s">
        <v>845</v>
      </c>
      <c r="C87" s="98" t="s">
        <v>847</v>
      </c>
      <c r="D87" s="51">
        <v>1</v>
      </c>
      <c r="E87" s="51" t="s">
        <v>441</v>
      </c>
      <c r="F87" s="37" t="s">
        <v>332</v>
      </c>
      <c r="G87" s="35" t="s">
        <v>10</v>
      </c>
      <c r="H87" s="43" t="s">
        <v>846</v>
      </c>
    </row>
    <row r="88" spans="1:8" ht="63">
      <c r="A88" s="97">
        <v>43225</v>
      </c>
      <c r="B88" s="71" t="s">
        <v>845</v>
      </c>
      <c r="C88" s="98" t="s">
        <v>282</v>
      </c>
      <c r="D88" s="51">
        <v>1</v>
      </c>
      <c r="E88" s="51" t="s">
        <v>441</v>
      </c>
      <c r="F88" s="37" t="s">
        <v>332</v>
      </c>
      <c r="G88" s="35" t="s">
        <v>24</v>
      </c>
      <c r="H88" s="43" t="s">
        <v>846</v>
      </c>
    </row>
    <row r="89" spans="1:8" ht="63">
      <c r="A89" s="97">
        <v>43225</v>
      </c>
      <c r="B89" s="71" t="s">
        <v>845</v>
      </c>
      <c r="C89" s="98" t="s">
        <v>480</v>
      </c>
      <c r="D89" s="51">
        <v>1</v>
      </c>
      <c r="E89" s="51" t="s">
        <v>441</v>
      </c>
      <c r="F89" s="37" t="s">
        <v>332</v>
      </c>
      <c r="G89" s="35" t="s">
        <v>24</v>
      </c>
      <c r="H89" s="43" t="s">
        <v>846</v>
      </c>
    </row>
    <row r="90" spans="1:8" ht="48" customHeight="1">
      <c r="A90" s="97">
        <v>43177</v>
      </c>
      <c r="B90" s="71" t="s">
        <v>848</v>
      </c>
      <c r="C90" s="94" t="s">
        <v>525</v>
      </c>
      <c r="D90" s="51">
        <v>1</v>
      </c>
      <c r="E90" s="94" t="s">
        <v>441</v>
      </c>
      <c r="F90" s="37" t="s">
        <v>332</v>
      </c>
      <c r="G90" s="35" t="s">
        <v>24</v>
      </c>
      <c r="H90" s="43" t="s">
        <v>849</v>
      </c>
    </row>
    <row r="91" spans="1:8" ht="48.75" customHeight="1">
      <c r="A91" s="97">
        <v>43177</v>
      </c>
      <c r="B91" s="71" t="s">
        <v>848</v>
      </c>
      <c r="C91" s="94" t="s">
        <v>525</v>
      </c>
      <c r="D91" s="51">
        <v>1</v>
      </c>
      <c r="E91" s="94" t="s">
        <v>441</v>
      </c>
      <c r="F91" s="37" t="s">
        <v>332</v>
      </c>
      <c r="G91" s="35" t="s">
        <v>876</v>
      </c>
      <c r="H91" s="43" t="s">
        <v>849</v>
      </c>
    </row>
    <row r="92" spans="1:8" ht="48.75" customHeight="1">
      <c r="A92" s="97">
        <v>43177</v>
      </c>
      <c r="B92" s="71" t="s">
        <v>848</v>
      </c>
      <c r="C92" s="94" t="s">
        <v>398</v>
      </c>
      <c r="D92" s="51">
        <v>1</v>
      </c>
      <c r="E92" s="49" t="s">
        <v>297</v>
      </c>
      <c r="F92" s="37" t="s">
        <v>332</v>
      </c>
      <c r="G92" s="35" t="s">
        <v>814</v>
      </c>
      <c r="H92" s="43" t="s">
        <v>849</v>
      </c>
    </row>
    <row r="93" spans="1:8" ht="409.5" customHeight="1">
      <c r="A93" s="99" t="s">
        <v>851</v>
      </c>
      <c r="B93" s="71" t="s">
        <v>850</v>
      </c>
      <c r="C93" s="49" t="s">
        <v>881</v>
      </c>
      <c r="D93" s="51">
        <v>36</v>
      </c>
      <c r="E93" s="51" t="s">
        <v>86</v>
      </c>
      <c r="F93" s="37" t="s">
        <v>279</v>
      </c>
      <c r="G93" s="35" t="s">
        <v>7</v>
      </c>
      <c r="H93" s="43" t="s">
        <v>852</v>
      </c>
    </row>
    <row r="94" spans="1:8" ht="408.75" customHeight="1">
      <c r="A94" s="99" t="s">
        <v>851</v>
      </c>
      <c r="B94" s="71" t="s">
        <v>850</v>
      </c>
      <c r="C94" s="49" t="s">
        <v>882</v>
      </c>
      <c r="D94" s="51">
        <v>36</v>
      </c>
      <c r="E94" s="51" t="s">
        <v>86</v>
      </c>
      <c r="F94" s="37" t="s">
        <v>279</v>
      </c>
      <c r="G94" s="35" t="s">
        <v>879</v>
      </c>
      <c r="H94" s="43" t="s">
        <v>852</v>
      </c>
    </row>
    <row r="95" spans="1:8" ht="69.75" customHeight="1">
      <c r="A95" s="100">
        <v>43225</v>
      </c>
      <c r="B95" s="71" t="s">
        <v>877</v>
      </c>
      <c r="C95" s="94" t="s">
        <v>581</v>
      </c>
      <c r="D95" s="37">
        <v>1</v>
      </c>
      <c r="E95" s="101"/>
      <c r="F95" s="37" t="s">
        <v>56</v>
      </c>
      <c r="G95" s="35" t="s">
        <v>203</v>
      </c>
      <c r="H95" s="43" t="s">
        <v>878</v>
      </c>
    </row>
    <row r="96" spans="1:8" ht="95.25" thickBot="1">
      <c r="A96" s="102">
        <v>43230</v>
      </c>
      <c r="B96" s="103" t="s">
        <v>880</v>
      </c>
      <c r="C96" s="104" t="s">
        <v>16</v>
      </c>
      <c r="D96" s="105">
        <v>1</v>
      </c>
      <c r="E96" s="106" t="s">
        <v>883</v>
      </c>
      <c r="F96" s="106" t="s">
        <v>17</v>
      </c>
      <c r="G96" s="82" t="s">
        <v>7</v>
      </c>
      <c r="H96" s="107"/>
    </row>
    <row r="97" spans="1:8" ht="16.5" thickTop="1">
      <c r="A97" s="5"/>
      <c r="B97" s="14"/>
      <c r="C97" s="14"/>
      <c r="D97" s="7"/>
      <c r="E97" s="6"/>
      <c r="F97" s="6"/>
      <c r="G97" s="6"/>
      <c r="H97" s="14"/>
    </row>
    <row r="98" spans="1:8" ht="15.75">
      <c r="A98" s="5"/>
      <c r="B98" s="14"/>
      <c r="C98" s="14"/>
      <c r="D98" s="7"/>
      <c r="E98" s="6"/>
      <c r="F98" s="6"/>
      <c r="G98" s="6"/>
      <c r="H98" s="14"/>
    </row>
    <row r="99" spans="1:8" ht="15.75">
      <c r="A99" s="5"/>
      <c r="B99" s="14"/>
      <c r="C99" s="14"/>
      <c r="D99" s="7"/>
      <c r="E99" s="6"/>
      <c r="F99" s="6"/>
      <c r="G99" s="6"/>
      <c r="H99" s="14"/>
    </row>
    <row r="100" spans="1:8" ht="15.75">
      <c r="A100" s="5"/>
      <c r="B100" s="14"/>
      <c r="C100" s="14"/>
      <c r="D100" s="7"/>
      <c r="E100" s="6"/>
      <c r="F100" s="6"/>
      <c r="G100" s="6"/>
      <c r="H100" s="14"/>
    </row>
    <row r="101" spans="1:8" ht="15.75">
      <c r="A101" s="5"/>
      <c r="B101" s="14"/>
      <c r="C101" s="14"/>
      <c r="D101" s="7"/>
      <c r="E101" s="6"/>
      <c r="F101" s="6"/>
      <c r="G101" s="6"/>
      <c r="H101" s="14"/>
    </row>
    <row r="102" spans="1:8" ht="15.75">
      <c r="A102" s="5"/>
      <c r="B102" s="14"/>
      <c r="C102" s="14"/>
      <c r="D102" s="7"/>
      <c r="E102" s="6"/>
      <c r="F102" s="6"/>
      <c r="G102" s="6"/>
      <c r="H102" s="14"/>
    </row>
    <row r="103" spans="1:8" ht="15.75">
      <c r="A103" s="5"/>
      <c r="B103" s="14"/>
      <c r="C103" s="14"/>
      <c r="D103" s="7"/>
      <c r="E103" s="6"/>
      <c r="F103" s="6"/>
      <c r="G103" s="6"/>
      <c r="H103" s="14"/>
    </row>
    <row r="104" spans="1:8" ht="15.75">
      <c r="A104" s="5"/>
      <c r="B104" s="14"/>
      <c r="C104" s="14"/>
      <c r="D104" s="7"/>
      <c r="E104" s="6"/>
      <c r="F104" s="6"/>
      <c r="G104" s="6"/>
      <c r="H104" s="14"/>
    </row>
    <row r="105" spans="1:8" ht="15.75">
      <c r="A105" s="5"/>
      <c r="B105" s="14"/>
      <c r="C105" s="14"/>
      <c r="D105" s="7"/>
      <c r="E105" s="6"/>
      <c r="F105" s="6"/>
      <c r="G105" s="6"/>
      <c r="H105" s="14"/>
    </row>
    <row r="106" spans="1:8" ht="15.75">
      <c r="A106" s="5"/>
      <c r="B106" s="14"/>
      <c r="C106" s="14"/>
      <c r="D106" s="7"/>
      <c r="E106" s="6"/>
      <c r="F106" s="6"/>
      <c r="G106" s="6"/>
      <c r="H106" s="14"/>
    </row>
    <row r="107" spans="1:8" ht="15.75">
      <c r="A107" s="5"/>
      <c r="B107" s="14"/>
      <c r="C107" s="14"/>
      <c r="D107" s="7"/>
      <c r="E107" s="6"/>
      <c r="F107" s="6"/>
      <c r="G107" s="6"/>
      <c r="H107" s="14"/>
    </row>
    <row r="108" spans="1:8" ht="15.75">
      <c r="A108" s="5"/>
      <c r="B108" s="14"/>
      <c r="C108" s="14"/>
      <c r="D108" s="7"/>
      <c r="E108" s="6"/>
      <c r="F108" s="6"/>
      <c r="G108" s="6"/>
      <c r="H108" s="14"/>
    </row>
    <row r="109" spans="1:8" ht="15.75">
      <c r="A109" s="5"/>
      <c r="B109" s="14"/>
      <c r="C109" s="14"/>
      <c r="D109" s="7"/>
      <c r="E109" s="6"/>
      <c r="F109" s="6"/>
      <c r="G109" s="6"/>
      <c r="H109" s="14"/>
    </row>
    <row r="110" spans="1:8" ht="15.75">
      <c r="A110" s="5"/>
      <c r="B110" s="14"/>
      <c r="C110" s="14"/>
      <c r="D110" s="7"/>
      <c r="E110" s="6"/>
      <c r="F110" s="6"/>
      <c r="G110" s="6"/>
      <c r="H110" s="14"/>
    </row>
    <row r="111" spans="1:8" ht="15.75">
      <c r="A111" s="5"/>
      <c r="B111" s="14"/>
      <c r="C111" s="14"/>
      <c r="D111" s="7"/>
      <c r="E111" s="6"/>
      <c r="F111" s="6"/>
      <c r="G111" s="6"/>
      <c r="H111" s="14"/>
    </row>
    <row r="112" spans="1:8" ht="15.75">
      <c r="A112" s="5"/>
      <c r="B112" s="14"/>
      <c r="C112" s="14"/>
      <c r="D112" s="7"/>
      <c r="E112" s="6"/>
      <c r="F112" s="6"/>
      <c r="G112" s="6"/>
      <c r="H112" s="14"/>
    </row>
    <row r="113" spans="1:8" ht="15.75">
      <c r="A113" s="5"/>
      <c r="B113" s="14"/>
      <c r="C113" s="14"/>
      <c r="D113" s="7"/>
      <c r="E113" s="6"/>
      <c r="F113" s="6"/>
      <c r="G113" s="6"/>
      <c r="H113" s="14"/>
    </row>
    <row r="114" spans="1:8" ht="15.75">
      <c r="A114" s="5"/>
      <c r="B114" s="14"/>
      <c r="C114" s="14"/>
      <c r="D114" s="7"/>
      <c r="E114" s="6"/>
      <c r="F114" s="6"/>
      <c r="G114" s="6"/>
      <c r="H114" s="14"/>
    </row>
    <row r="115" spans="1:8" ht="15.75">
      <c r="A115" s="5"/>
      <c r="B115" s="14"/>
      <c r="C115" s="14"/>
      <c r="D115" s="7"/>
      <c r="E115" s="6"/>
      <c r="F115" s="6"/>
      <c r="G115" s="6"/>
      <c r="H115" s="14"/>
    </row>
    <row r="116" spans="1:8" ht="15.75">
      <c r="A116" s="5"/>
      <c r="B116" s="14"/>
      <c r="C116" s="14"/>
      <c r="D116" s="7"/>
      <c r="E116" s="6"/>
      <c r="F116" s="6"/>
      <c r="G116" s="6"/>
      <c r="H116" s="14"/>
    </row>
    <row r="117" spans="1:8" ht="15.75">
      <c r="A117" s="5"/>
      <c r="B117" s="14"/>
      <c r="C117" s="14"/>
      <c r="D117" s="7"/>
      <c r="E117" s="6"/>
      <c r="F117" s="6"/>
      <c r="G117" s="6"/>
      <c r="H117" s="14"/>
    </row>
    <row r="118" spans="1:8" ht="15.75">
      <c r="A118" s="5"/>
      <c r="B118" s="14"/>
      <c r="C118" s="14"/>
      <c r="D118" s="7"/>
      <c r="E118" s="6"/>
      <c r="F118" s="6"/>
      <c r="G118" s="6"/>
      <c r="H118" s="14"/>
    </row>
    <row r="119" spans="1:8" ht="15.75">
      <c r="A119" s="5"/>
      <c r="B119" s="14"/>
      <c r="C119" s="14"/>
      <c r="D119" s="7"/>
      <c r="E119" s="6"/>
      <c r="F119" s="6"/>
      <c r="G119" s="6"/>
      <c r="H119" s="14"/>
    </row>
    <row r="120" spans="1:8" ht="15.75">
      <c r="A120" s="5"/>
      <c r="B120" s="14"/>
      <c r="C120" s="14"/>
      <c r="D120" s="7"/>
      <c r="E120" s="6"/>
      <c r="F120" s="6"/>
      <c r="G120" s="6"/>
      <c r="H120" s="14"/>
    </row>
    <row r="121" spans="1:8" ht="15.75">
      <c r="A121" s="5"/>
      <c r="B121" s="14"/>
      <c r="C121" s="14"/>
      <c r="D121" s="7"/>
      <c r="E121" s="6"/>
      <c r="F121" s="6"/>
      <c r="G121" s="6"/>
      <c r="H121" s="14"/>
    </row>
    <row r="122" spans="1:8" ht="15.75">
      <c r="A122" s="5"/>
      <c r="B122" s="14"/>
      <c r="C122" s="14"/>
      <c r="D122" s="7"/>
      <c r="E122" s="6"/>
      <c r="F122" s="6"/>
      <c r="G122" s="6"/>
      <c r="H122" s="14"/>
    </row>
    <row r="123" spans="1:8" ht="15.75">
      <c r="A123" s="5"/>
      <c r="B123" s="14"/>
      <c r="C123" s="14"/>
      <c r="D123" s="7"/>
      <c r="E123" s="6"/>
      <c r="F123" s="6"/>
      <c r="G123" s="6"/>
      <c r="H123" s="14"/>
    </row>
    <row r="124" spans="1:8" ht="15.75">
      <c r="A124" s="5"/>
      <c r="B124" s="14"/>
      <c r="C124" s="14"/>
      <c r="D124" s="7"/>
      <c r="E124" s="6"/>
      <c r="F124" s="6"/>
      <c r="G124" s="6"/>
      <c r="H124" s="14"/>
    </row>
    <row r="125" spans="1:8" ht="15.75">
      <c r="A125" s="5"/>
      <c r="B125" s="14"/>
      <c r="C125" s="14"/>
      <c r="D125" s="7"/>
      <c r="E125" s="6"/>
      <c r="F125" s="6"/>
      <c r="G125" s="6"/>
      <c r="H125" s="14"/>
    </row>
    <row r="126" spans="1:8" ht="15.75">
      <c r="A126" s="5"/>
      <c r="B126" s="14"/>
      <c r="C126" s="14"/>
      <c r="D126" s="7"/>
      <c r="E126" s="6"/>
      <c r="F126" s="6"/>
      <c r="G126" s="6"/>
      <c r="H126" s="14"/>
    </row>
    <row r="127" spans="1:8" ht="15.75">
      <c r="A127" s="5"/>
      <c r="B127" s="14"/>
      <c r="C127" s="14"/>
      <c r="D127" s="7"/>
      <c r="E127" s="6"/>
      <c r="F127" s="6"/>
      <c r="G127" s="6"/>
      <c r="H127" s="14"/>
    </row>
    <row r="128" spans="1:8" ht="15.75">
      <c r="A128" s="5"/>
      <c r="B128" s="14"/>
      <c r="C128" s="14"/>
      <c r="D128" s="7"/>
      <c r="E128" s="6"/>
      <c r="F128" s="6"/>
      <c r="G128" s="6"/>
      <c r="H128" s="14"/>
    </row>
    <row r="129" spans="1:8" ht="15.75">
      <c r="A129" s="5"/>
      <c r="B129" s="14"/>
      <c r="C129" s="14"/>
      <c r="D129" s="7"/>
      <c r="E129" s="6"/>
      <c r="F129" s="6"/>
      <c r="G129" s="6"/>
      <c r="H129" s="14"/>
    </row>
    <row r="130" spans="1:8" ht="15.75">
      <c r="A130" s="5"/>
      <c r="B130" s="14"/>
      <c r="C130" s="14"/>
      <c r="D130" s="7"/>
      <c r="E130" s="6"/>
      <c r="F130" s="6"/>
      <c r="G130" s="6"/>
      <c r="H130" s="14"/>
    </row>
    <row r="131" spans="1:8" ht="15.75">
      <c r="A131" s="5"/>
      <c r="B131" s="14"/>
      <c r="C131" s="14"/>
      <c r="D131" s="7"/>
      <c r="E131" s="6"/>
      <c r="F131" s="6"/>
      <c r="G131" s="6"/>
      <c r="H131" s="14"/>
    </row>
    <row r="132" spans="1:8" ht="15.75">
      <c r="A132" s="5"/>
      <c r="B132" s="14"/>
      <c r="C132" s="14"/>
      <c r="D132" s="7"/>
      <c r="E132" s="6"/>
      <c r="F132" s="6"/>
      <c r="G132" s="6"/>
      <c r="H132" s="14"/>
    </row>
    <row r="133" spans="1:8" ht="15.75">
      <c r="A133" s="5"/>
      <c r="B133" s="14"/>
      <c r="C133" s="14"/>
      <c r="D133" s="7"/>
      <c r="E133" s="6"/>
      <c r="F133" s="6"/>
      <c r="G133" s="6"/>
      <c r="H133" s="14"/>
    </row>
    <row r="134" spans="1:8" ht="15.75">
      <c r="A134" s="5"/>
      <c r="B134" s="14"/>
      <c r="C134" s="14"/>
      <c r="D134" s="7"/>
      <c r="E134" s="6"/>
      <c r="F134" s="6"/>
      <c r="G134" s="6"/>
      <c r="H134" s="14"/>
    </row>
    <row r="135" spans="1:8" ht="15.75">
      <c r="A135" s="5"/>
      <c r="B135" s="14"/>
      <c r="C135" s="14"/>
      <c r="D135" s="7"/>
      <c r="E135" s="6"/>
      <c r="F135" s="6"/>
      <c r="G135" s="6"/>
      <c r="H135" s="14"/>
    </row>
    <row r="136" spans="1:8" ht="15.75">
      <c r="A136" s="5"/>
      <c r="B136" s="14"/>
      <c r="C136" s="14"/>
      <c r="D136" s="7"/>
      <c r="E136" s="6"/>
      <c r="F136" s="6"/>
      <c r="G136" s="6"/>
      <c r="H136" s="14"/>
    </row>
  </sheetData>
  <autoFilter ref="A2:G96">
    <filterColumn colId="3"/>
    <filterColumn colId="6"/>
  </autoFilter>
  <mergeCells count="33">
    <mergeCell ref="H45:H50"/>
    <mergeCell ref="A41:A44"/>
    <mergeCell ref="B41:B44"/>
    <mergeCell ref="H41:H44"/>
    <mergeCell ref="A51:A59"/>
    <mergeCell ref="A1:H1"/>
    <mergeCell ref="H24:H35"/>
    <mergeCell ref="A36:A40"/>
    <mergeCell ref="B45:B50"/>
    <mergeCell ref="A45:A50"/>
    <mergeCell ref="B36:B40"/>
    <mergeCell ref="B24:B35"/>
    <mergeCell ref="A24:A35"/>
    <mergeCell ref="H36:H40"/>
    <mergeCell ref="H10:H20"/>
    <mergeCell ref="B10:B20"/>
    <mergeCell ref="A10:A20"/>
    <mergeCell ref="B3:B4"/>
    <mergeCell ref="A3:A4"/>
    <mergeCell ref="H3:H4"/>
    <mergeCell ref="B7:B8"/>
    <mergeCell ref="A7:A8"/>
    <mergeCell ref="B85:B86"/>
    <mergeCell ref="A85:A86"/>
    <mergeCell ref="A69:A84"/>
    <mergeCell ref="B69:B84"/>
    <mergeCell ref="B60:B61"/>
    <mergeCell ref="A60:A61"/>
    <mergeCell ref="B63:B64"/>
    <mergeCell ref="A63:A64"/>
    <mergeCell ref="B65:B67"/>
    <mergeCell ref="A65:A67"/>
    <mergeCell ref="B51:B59"/>
  </mergeCells>
  <pageMargins left="0.12" right="0.12" top="0.2" bottom="0.35" header="0.17" footer="0.31496062992125984"/>
  <pageSetup paperSize="9" orientation="landscape" horizontalDpi="180" verticalDpi="180" r:id="rId1"/>
</worksheet>
</file>

<file path=xl/worksheets/sheet3.xml><?xml version="1.0" encoding="utf-8"?>
<worksheet xmlns="http://schemas.openxmlformats.org/spreadsheetml/2006/main" xmlns:r="http://schemas.openxmlformats.org/officeDocument/2006/relationships">
  <dimension ref="A1:J184"/>
  <sheetViews>
    <sheetView topLeftCell="A181" zoomScale="85" zoomScaleNormal="85" workbookViewId="0">
      <selection activeCell="D181" sqref="D181"/>
    </sheetView>
  </sheetViews>
  <sheetFormatPr defaultRowHeight="15.75"/>
  <cols>
    <col min="1" max="1" width="11.42578125" style="16" customWidth="1"/>
    <col min="2" max="2" width="26.42578125" customWidth="1"/>
    <col min="3" max="3" width="22" customWidth="1"/>
    <col min="4" max="4" width="9.85546875" style="4" customWidth="1"/>
    <col min="5" max="5" width="19.85546875" customWidth="1"/>
    <col min="6" max="6" width="25.7109375" style="1" customWidth="1"/>
    <col min="7" max="7" width="16" style="1" customWidth="1"/>
    <col min="8" max="8" width="14.28515625" customWidth="1"/>
  </cols>
  <sheetData>
    <row r="1" spans="1:8" ht="87" customHeight="1" thickBot="1">
      <c r="A1" s="194" t="s">
        <v>899</v>
      </c>
      <c r="B1" s="194"/>
      <c r="C1" s="194"/>
      <c r="D1" s="194"/>
      <c r="E1" s="194"/>
      <c r="F1" s="194"/>
      <c r="G1" s="194"/>
      <c r="H1" s="194"/>
    </row>
    <row r="2" spans="1:8" ht="62.25" customHeight="1" thickTop="1" thickBot="1">
      <c r="A2" s="108" t="s">
        <v>0</v>
      </c>
      <c r="B2" s="24" t="s">
        <v>1</v>
      </c>
      <c r="C2" s="24" t="s">
        <v>23</v>
      </c>
      <c r="D2" s="109" t="s">
        <v>26</v>
      </c>
      <c r="E2" s="25" t="s">
        <v>2</v>
      </c>
      <c r="F2" s="24" t="s">
        <v>3</v>
      </c>
      <c r="G2" s="24" t="s">
        <v>4</v>
      </c>
      <c r="H2" s="24" t="s">
        <v>30</v>
      </c>
    </row>
    <row r="3" spans="1:8" ht="65.25" customHeight="1" thickTop="1">
      <c r="A3" s="110">
        <v>43037</v>
      </c>
      <c r="B3" s="31" t="s">
        <v>429</v>
      </c>
      <c r="C3" s="111" t="s">
        <v>36</v>
      </c>
      <c r="D3" s="31">
        <v>1</v>
      </c>
      <c r="E3" s="31" t="s">
        <v>90</v>
      </c>
      <c r="F3" s="31" t="s">
        <v>6</v>
      </c>
      <c r="G3" s="31" t="s">
        <v>430</v>
      </c>
      <c r="H3" s="112" t="s">
        <v>431</v>
      </c>
    </row>
    <row r="4" spans="1:8" ht="32.25" customHeight="1">
      <c r="A4" s="203">
        <v>43040</v>
      </c>
      <c r="B4" s="173" t="s">
        <v>432</v>
      </c>
      <c r="C4" s="71" t="s">
        <v>9</v>
      </c>
      <c r="D4" s="35">
        <v>1</v>
      </c>
      <c r="E4" s="35" t="s">
        <v>90</v>
      </c>
      <c r="F4" s="35" t="s">
        <v>6</v>
      </c>
      <c r="G4" s="35" t="s">
        <v>7</v>
      </c>
      <c r="H4" s="180" t="s">
        <v>289</v>
      </c>
    </row>
    <row r="5" spans="1:8" ht="33.75" customHeight="1">
      <c r="A5" s="203"/>
      <c r="B5" s="173"/>
      <c r="C5" s="71" t="s">
        <v>36</v>
      </c>
      <c r="D5" s="35">
        <v>1</v>
      </c>
      <c r="E5" s="35" t="s">
        <v>90</v>
      </c>
      <c r="F5" s="35" t="s">
        <v>6</v>
      </c>
      <c r="G5" s="35" t="s">
        <v>10</v>
      </c>
      <c r="H5" s="180"/>
    </row>
    <row r="6" spans="1:8" ht="33" customHeight="1">
      <c r="A6" s="203"/>
      <c r="B6" s="173"/>
      <c r="C6" s="71" t="s">
        <v>13</v>
      </c>
      <c r="D6" s="35">
        <v>1</v>
      </c>
      <c r="E6" s="35" t="s">
        <v>90</v>
      </c>
      <c r="F6" s="35" t="s">
        <v>6</v>
      </c>
      <c r="G6" s="35" t="s">
        <v>203</v>
      </c>
      <c r="H6" s="180"/>
    </row>
    <row r="7" spans="1:8" ht="33.75" customHeight="1">
      <c r="A7" s="203"/>
      <c r="B7" s="173"/>
      <c r="C7" s="71" t="s">
        <v>434</v>
      </c>
      <c r="D7" s="35">
        <v>1</v>
      </c>
      <c r="E7" s="35" t="s">
        <v>106</v>
      </c>
      <c r="F7" s="35" t="s">
        <v>145</v>
      </c>
      <c r="G7" s="35" t="s">
        <v>203</v>
      </c>
      <c r="H7" s="180"/>
    </row>
    <row r="8" spans="1:8" ht="35.25" customHeight="1">
      <c r="A8" s="203"/>
      <c r="B8" s="173"/>
      <c r="C8" s="71" t="s">
        <v>433</v>
      </c>
      <c r="D8" s="35">
        <v>1</v>
      </c>
      <c r="E8" s="35" t="s">
        <v>106</v>
      </c>
      <c r="F8" s="35" t="s">
        <v>144</v>
      </c>
      <c r="G8" s="35" t="s">
        <v>203</v>
      </c>
      <c r="H8" s="180"/>
    </row>
    <row r="9" spans="1:8" ht="83.25" customHeight="1">
      <c r="A9" s="203">
        <v>43070</v>
      </c>
      <c r="B9" s="173" t="s">
        <v>890</v>
      </c>
      <c r="C9" s="71" t="s">
        <v>115</v>
      </c>
      <c r="D9" s="35">
        <v>1</v>
      </c>
      <c r="E9" s="35" t="s">
        <v>190</v>
      </c>
      <c r="F9" s="35" t="s">
        <v>233</v>
      </c>
      <c r="G9" s="35" t="s">
        <v>7</v>
      </c>
      <c r="H9" s="180" t="s">
        <v>435</v>
      </c>
    </row>
    <row r="10" spans="1:8" ht="66" customHeight="1">
      <c r="A10" s="203"/>
      <c r="B10" s="173"/>
      <c r="C10" s="71" t="s">
        <v>193</v>
      </c>
      <c r="D10" s="35">
        <v>1</v>
      </c>
      <c r="E10" s="35" t="s">
        <v>190</v>
      </c>
      <c r="F10" s="35" t="s">
        <v>192</v>
      </c>
      <c r="G10" s="35" t="s">
        <v>7</v>
      </c>
      <c r="H10" s="180"/>
    </row>
    <row r="11" spans="1:8" ht="66" customHeight="1">
      <c r="A11" s="203"/>
      <c r="B11" s="173"/>
      <c r="C11" s="71" t="s">
        <v>439</v>
      </c>
      <c r="D11" s="35">
        <v>1</v>
      </c>
      <c r="E11" s="35" t="s">
        <v>190</v>
      </c>
      <c r="F11" s="35" t="s">
        <v>192</v>
      </c>
      <c r="G11" s="35" t="s">
        <v>7</v>
      </c>
      <c r="H11" s="180"/>
    </row>
    <row r="12" spans="1:8" ht="30.75" customHeight="1">
      <c r="A12" s="203"/>
      <c r="B12" s="173"/>
      <c r="C12" s="71" t="s">
        <v>200</v>
      </c>
      <c r="D12" s="35">
        <v>1</v>
      </c>
      <c r="E12" s="35" t="s">
        <v>28</v>
      </c>
      <c r="F12" s="35" t="s">
        <v>58</v>
      </c>
      <c r="G12" s="35" t="s">
        <v>7</v>
      </c>
      <c r="H12" s="180"/>
    </row>
    <row r="13" spans="1:8" ht="30.75" customHeight="1">
      <c r="A13" s="203"/>
      <c r="B13" s="173"/>
      <c r="C13" s="71" t="s">
        <v>55</v>
      </c>
      <c r="D13" s="35">
        <v>1</v>
      </c>
      <c r="E13" s="35" t="s">
        <v>28</v>
      </c>
      <c r="F13" s="35" t="s">
        <v>56</v>
      </c>
      <c r="G13" s="35" t="s">
        <v>7</v>
      </c>
      <c r="H13" s="180"/>
    </row>
    <row r="14" spans="1:8" ht="30.75" customHeight="1">
      <c r="A14" s="203"/>
      <c r="B14" s="173"/>
      <c r="C14" s="71" t="s">
        <v>59</v>
      </c>
      <c r="D14" s="35">
        <v>1</v>
      </c>
      <c r="E14" s="35" t="s">
        <v>28</v>
      </c>
      <c r="F14" s="35" t="s">
        <v>56</v>
      </c>
      <c r="G14" s="35" t="s">
        <v>10</v>
      </c>
      <c r="H14" s="180"/>
    </row>
    <row r="15" spans="1:8" ht="30.75" customHeight="1">
      <c r="A15" s="203"/>
      <c r="B15" s="173"/>
      <c r="C15" s="71" t="s">
        <v>331</v>
      </c>
      <c r="D15" s="35">
        <v>1</v>
      </c>
      <c r="E15" s="35" t="s">
        <v>297</v>
      </c>
      <c r="F15" s="35" t="s">
        <v>332</v>
      </c>
      <c r="G15" s="35" t="s">
        <v>10</v>
      </c>
      <c r="H15" s="180"/>
    </row>
    <row r="16" spans="1:8" ht="30.75" customHeight="1">
      <c r="A16" s="203"/>
      <c r="B16" s="173"/>
      <c r="C16" s="71" t="s">
        <v>398</v>
      </c>
      <c r="D16" s="35">
        <v>1</v>
      </c>
      <c r="E16" s="35" t="s">
        <v>297</v>
      </c>
      <c r="F16" s="35" t="s">
        <v>332</v>
      </c>
      <c r="G16" s="35" t="s">
        <v>10</v>
      </c>
      <c r="H16" s="180"/>
    </row>
    <row r="17" spans="1:8" ht="30.75" customHeight="1">
      <c r="A17" s="203"/>
      <c r="B17" s="173"/>
      <c r="C17" s="71" t="s">
        <v>331</v>
      </c>
      <c r="D17" s="35">
        <v>1</v>
      </c>
      <c r="E17" s="35" t="s">
        <v>441</v>
      </c>
      <c r="F17" s="35" t="s">
        <v>332</v>
      </c>
      <c r="G17" s="35" t="s">
        <v>24</v>
      </c>
      <c r="H17" s="180"/>
    </row>
    <row r="18" spans="1:8" ht="30.75" customHeight="1">
      <c r="A18" s="203"/>
      <c r="B18" s="173"/>
      <c r="C18" s="71" t="s">
        <v>440</v>
      </c>
      <c r="D18" s="35">
        <v>1</v>
      </c>
      <c r="E18" s="35" t="s">
        <v>441</v>
      </c>
      <c r="F18" s="35" t="s">
        <v>332</v>
      </c>
      <c r="G18" s="35" t="s">
        <v>24</v>
      </c>
      <c r="H18" s="180"/>
    </row>
    <row r="19" spans="1:8" ht="30.75" customHeight="1">
      <c r="A19" s="203"/>
      <c r="B19" s="173"/>
      <c r="C19" s="71" t="s">
        <v>398</v>
      </c>
      <c r="D19" s="35">
        <v>1</v>
      </c>
      <c r="E19" s="35" t="s">
        <v>297</v>
      </c>
      <c r="F19" s="35" t="s">
        <v>332</v>
      </c>
      <c r="G19" s="35" t="s">
        <v>24</v>
      </c>
      <c r="H19" s="180"/>
    </row>
    <row r="20" spans="1:8" ht="63.75" customHeight="1">
      <c r="A20" s="203"/>
      <c r="B20" s="173"/>
      <c r="C20" s="71" t="s">
        <v>295</v>
      </c>
      <c r="D20" s="35">
        <v>1</v>
      </c>
      <c r="E20" s="35" t="s">
        <v>190</v>
      </c>
      <c r="F20" s="35" t="s">
        <v>437</v>
      </c>
      <c r="G20" s="35" t="s">
        <v>24</v>
      </c>
      <c r="H20" s="180"/>
    </row>
    <row r="21" spans="1:8" ht="48" customHeight="1">
      <c r="A21" s="203"/>
      <c r="B21" s="173"/>
      <c r="C21" s="71" t="s">
        <v>195</v>
      </c>
      <c r="D21" s="35">
        <v>1</v>
      </c>
      <c r="E21" s="35" t="s">
        <v>190</v>
      </c>
      <c r="F21" s="35" t="s">
        <v>192</v>
      </c>
      <c r="G21" s="35" t="s">
        <v>203</v>
      </c>
      <c r="H21" s="180"/>
    </row>
    <row r="22" spans="1:8" ht="32.25" customHeight="1">
      <c r="A22" s="203"/>
      <c r="B22" s="173"/>
      <c r="C22" s="71" t="s">
        <v>438</v>
      </c>
      <c r="D22" s="35">
        <v>1</v>
      </c>
      <c r="E22" s="35" t="s">
        <v>28</v>
      </c>
      <c r="F22" s="35" t="s">
        <v>43</v>
      </c>
      <c r="G22" s="35" t="s">
        <v>203</v>
      </c>
      <c r="H22" s="180"/>
    </row>
    <row r="23" spans="1:8" ht="33" customHeight="1">
      <c r="A23" s="203"/>
      <c r="B23" s="173"/>
      <c r="C23" s="71" t="s">
        <v>440</v>
      </c>
      <c r="D23" s="35">
        <v>1</v>
      </c>
      <c r="E23" s="35" t="s">
        <v>297</v>
      </c>
      <c r="F23" s="35" t="s">
        <v>332</v>
      </c>
      <c r="G23" s="35" t="s">
        <v>202</v>
      </c>
      <c r="H23" s="180"/>
    </row>
    <row r="24" spans="1:8" ht="34.5" customHeight="1">
      <c r="A24" s="203"/>
      <c r="B24" s="173"/>
      <c r="C24" s="71" t="s">
        <v>436</v>
      </c>
      <c r="D24" s="35">
        <v>1</v>
      </c>
      <c r="E24" s="35" t="s">
        <v>28</v>
      </c>
      <c r="F24" s="35" t="s">
        <v>20</v>
      </c>
      <c r="G24" s="35" t="s">
        <v>201</v>
      </c>
      <c r="H24" s="180"/>
    </row>
    <row r="25" spans="1:8" ht="81.75" customHeight="1">
      <c r="A25" s="203"/>
      <c r="B25" s="173"/>
      <c r="C25" s="71" t="s">
        <v>249</v>
      </c>
      <c r="D25" s="35">
        <v>1</v>
      </c>
      <c r="E25" s="35" t="s">
        <v>190</v>
      </c>
      <c r="F25" s="35" t="s">
        <v>233</v>
      </c>
      <c r="G25" s="35" t="s">
        <v>201</v>
      </c>
      <c r="H25" s="180"/>
    </row>
    <row r="26" spans="1:8" ht="66" customHeight="1">
      <c r="A26" s="203">
        <v>43074</v>
      </c>
      <c r="B26" s="173" t="s">
        <v>892</v>
      </c>
      <c r="C26" s="71" t="s">
        <v>232</v>
      </c>
      <c r="D26" s="35">
        <v>1</v>
      </c>
      <c r="E26" s="35" t="s">
        <v>158</v>
      </c>
      <c r="F26" s="35" t="s">
        <v>231</v>
      </c>
      <c r="G26" s="35" t="s">
        <v>25</v>
      </c>
      <c r="H26" s="63" t="s">
        <v>656</v>
      </c>
    </row>
    <row r="27" spans="1:8" ht="66" customHeight="1">
      <c r="A27" s="203"/>
      <c r="B27" s="173"/>
      <c r="C27" s="71" t="s">
        <v>157</v>
      </c>
      <c r="D27" s="35">
        <v>1</v>
      </c>
      <c r="E27" s="35" t="s">
        <v>158</v>
      </c>
      <c r="F27" s="35" t="s">
        <v>231</v>
      </c>
      <c r="G27" s="35" t="s">
        <v>25</v>
      </c>
      <c r="H27" s="63" t="s">
        <v>656</v>
      </c>
    </row>
    <row r="28" spans="1:8" ht="66" customHeight="1">
      <c r="A28" s="113">
        <v>43070</v>
      </c>
      <c r="B28" s="35" t="s">
        <v>891</v>
      </c>
      <c r="C28" s="71" t="s">
        <v>105</v>
      </c>
      <c r="D28" s="35">
        <v>1</v>
      </c>
      <c r="E28" s="35" t="s">
        <v>173</v>
      </c>
      <c r="F28" s="35" t="s">
        <v>68</v>
      </c>
      <c r="G28" s="35" t="s">
        <v>203</v>
      </c>
      <c r="H28" s="63"/>
    </row>
    <row r="29" spans="1:8" ht="48.75" customHeight="1">
      <c r="A29" s="203">
        <v>43147</v>
      </c>
      <c r="B29" s="173" t="s">
        <v>893</v>
      </c>
      <c r="C29" s="71" t="s">
        <v>535</v>
      </c>
      <c r="D29" s="35">
        <v>1</v>
      </c>
      <c r="E29" s="35" t="s">
        <v>173</v>
      </c>
      <c r="F29" s="35" t="s">
        <v>176</v>
      </c>
      <c r="G29" s="35" t="s">
        <v>7</v>
      </c>
      <c r="H29" s="180" t="s">
        <v>536</v>
      </c>
    </row>
    <row r="30" spans="1:8" ht="48.75" customHeight="1">
      <c r="A30" s="203"/>
      <c r="B30" s="173"/>
      <c r="C30" s="71" t="s">
        <v>127</v>
      </c>
      <c r="D30" s="35">
        <v>1</v>
      </c>
      <c r="E30" s="35" t="s">
        <v>173</v>
      </c>
      <c r="F30" s="35" t="s">
        <v>32</v>
      </c>
      <c r="G30" s="35" t="s">
        <v>10</v>
      </c>
      <c r="H30" s="180"/>
    </row>
    <row r="31" spans="1:8" ht="48.75" customHeight="1">
      <c r="A31" s="203">
        <v>43132</v>
      </c>
      <c r="B31" s="35" t="s">
        <v>537</v>
      </c>
      <c r="C31" s="71" t="s">
        <v>284</v>
      </c>
      <c r="D31" s="35">
        <v>1</v>
      </c>
      <c r="E31" s="35"/>
      <c r="F31" s="35" t="s">
        <v>176</v>
      </c>
      <c r="G31" s="35" t="s">
        <v>7</v>
      </c>
      <c r="H31" s="180"/>
    </row>
    <row r="32" spans="1:8" ht="48.75" customHeight="1">
      <c r="A32" s="203"/>
      <c r="B32" s="35" t="s">
        <v>537</v>
      </c>
      <c r="C32" s="71" t="s">
        <v>19</v>
      </c>
      <c r="D32" s="35">
        <v>1</v>
      </c>
      <c r="E32" s="35"/>
      <c r="F32" s="35" t="s">
        <v>176</v>
      </c>
      <c r="G32" s="35" t="s">
        <v>10</v>
      </c>
      <c r="H32" s="180"/>
    </row>
    <row r="33" spans="1:8" ht="54.75" customHeight="1">
      <c r="A33" s="203">
        <v>43148</v>
      </c>
      <c r="B33" s="173" t="s">
        <v>539</v>
      </c>
      <c r="C33" s="85" t="s">
        <v>540</v>
      </c>
      <c r="D33" s="34">
        <v>2</v>
      </c>
      <c r="E33" s="42" t="s">
        <v>542</v>
      </c>
      <c r="F33" s="35" t="s">
        <v>541</v>
      </c>
      <c r="G33" s="35" t="s">
        <v>10</v>
      </c>
      <c r="H33" s="182" t="s">
        <v>538</v>
      </c>
    </row>
    <row r="34" spans="1:8" ht="82.5" customHeight="1">
      <c r="A34" s="203"/>
      <c r="B34" s="173"/>
      <c r="C34" s="85" t="s">
        <v>543</v>
      </c>
      <c r="D34" s="34">
        <v>2</v>
      </c>
      <c r="E34" s="42" t="s">
        <v>125</v>
      </c>
      <c r="F34" s="35" t="s">
        <v>544</v>
      </c>
      <c r="G34" s="35" t="s">
        <v>24</v>
      </c>
      <c r="H34" s="182"/>
    </row>
    <row r="35" spans="1:8" ht="399.95" customHeight="1">
      <c r="A35" s="203"/>
      <c r="B35" s="173"/>
      <c r="C35" s="85" t="s">
        <v>894</v>
      </c>
      <c r="D35" s="34">
        <v>36</v>
      </c>
      <c r="E35" s="42" t="s">
        <v>545</v>
      </c>
      <c r="F35" s="35" t="s">
        <v>120</v>
      </c>
      <c r="G35" s="35" t="s">
        <v>24</v>
      </c>
      <c r="H35" s="182"/>
    </row>
    <row r="36" spans="1:8" ht="81" customHeight="1">
      <c r="A36" s="203"/>
      <c r="B36" s="173"/>
      <c r="C36" s="85" t="s">
        <v>546</v>
      </c>
      <c r="D36" s="34">
        <v>3</v>
      </c>
      <c r="E36" s="42" t="s">
        <v>119</v>
      </c>
      <c r="F36" s="35" t="s">
        <v>120</v>
      </c>
      <c r="G36" s="35" t="s">
        <v>24</v>
      </c>
      <c r="H36" s="182"/>
    </row>
    <row r="37" spans="1:8" ht="85.5" customHeight="1">
      <c r="A37" s="203"/>
      <c r="B37" s="173"/>
      <c r="C37" s="71" t="s">
        <v>547</v>
      </c>
      <c r="D37" s="34">
        <v>3</v>
      </c>
      <c r="E37" s="42"/>
      <c r="F37" s="35" t="s">
        <v>265</v>
      </c>
      <c r="G37" s="35" t="s">
        <v>25</v>
      </c>
      <c r="H37" s="182"/>
    </row>
    <row r="38" spans="1:8" ht="47.25">
      <c r="A38" s="209">
        <v>43160</v>
      </c>
      <c r="B38" s="173" t="s">
        <v>548</v>
      </c>
      <c r="C38" s="85" t="s">
        <v>19</v>
      </c>
      <c r="D38" s="34">
        <v>1</v>
      </c>
      <c r="E38" s="42" t="s">
        <v>173</v>
      </c>
      <c r="F38" s="42" t="s">
        <v>176</v>
      </c>
      <c r="G38" s="35" t="s">
        <v>7</v>
      </c>
      <c r="H38" s="182" t="s">
        <v>538</v>
      </c>
    </row>
    <row r="39" spans="1:8" ht="47.25">
      <c r="A39" s="209"/>
      <c r="B39" s="173"/>
      <c r="C39" s="85" t="s">
        <v>52</v>
      </c>
      <c r="D39" s="34">
        <v>1</v>
      </c>
      <c r="E39" s="42" t="s">
        <v>173</v>
      </c>
      <c r="F39" s="42" t="s">
        <v>87</v>
      </c>
      <c r="G39" s="35" t="s">
        <v>7</v>
      </c>
      <c r="H39" s="182"/>
    </row>
    <row r="40" spans="1:8" ht="47.25">
      <c r="A40" s="209"/>
      <c r="B40" s="173"/>
      <c r="C40" s="85" t="s">
        <v>284</v>
      </c>
      <c r="D40" s="35">
        <v>1</v>
      </c>
      <c r="E40" s="42" t="s">
        <v>173</v>
      </c>
      <c r="F40" s="42" t="s">
        <v>176</v>
      </c>
      <c r="G40" s="35" t="s">
        <v>10</v>
      </c>
      <c r="H40" s="182"/>
    </row>
    <row r="41" spans="1:8" ht="63">
      <c r="A41" s="209"/>
      <c r="B41" s="173"/>
      <c r="C41" s="85" t="s">
        <v>578</v>
      </c>
      <c r="D41" s="34">
        <v>1</v>
      </c>
      <c r="E41" s="42" t="s">
        <v>173</v>
      </c>
      <c r="F41" s="42" t="s">
        <v>579</v>
      </c>
      <c r="G41" s="35" t="s">
        <v>10</v>
      </c>
      <c r="H41" s="182"/>
    </row>
    <row r="42" spans="1:8" ht="47.25">
      <c r="A42" s="209"/>
      <c r="B42" s="173"/>
      <c r="C42" s="85" t="s">
        <v>565</v>
      </c>
      <c r="D42" s="34">
        <v>1</v>
      </c>
      <c r="E42" s="42" t="s">
        <v>173</v>
      </c>
      <c r="F42" s="42" t="s">
        <v>43</v>
      </c>
      <c r="G42" s="35" t="s">
        <v>10</v>
      </c>
      <c r="H42" s="182"/>
    </row>
    <row r="43" spans="1:8" ht="47.25">
      <c r="A43" s="209"/>
      <c r="B43" s="173"/>
      <c r="C43" s="85" t="s">
        <v>100</v>
      </c>
      <c r="D43" s="34">
        <v>1</v>
      </c>
      <c r="E43" s="42" t="s">
        <v>173</v>
      </c>
      <c r="F43" s="42" t="s">
        <v>179</v>
      </c>
      <c r="G43" s="35" t="s">
        <v>24</v>
      </c>
      <c r="H43" s="182"/>
    </row>
    <row r="44" spans="1:8" ht="47.25">
      <c r="A44" s="209"/>
      <c r="B44" s="173"/>
      <c r="C44" s="85" t="s">
        <v>174</v>
      </c>
      <c r="D44" s="34">
        <v>1</v>
      </c>
      <c r="E44" s="42" t="s">
        <v>173</v>
      </c>
      <c r="F44" s="42" t="s">
        <v>56</v>
      </c>
      <c r="G44" s="35" t="s">
        <v>24</v>
      </c>
      <c r="H44" s="182"/>
    </row>
    <row r="45" spans="1:8" ht="47.25">
      <c r="A45" s="209"/>
      <c r="B45" s="173"/>
      <c r="C45" s="85" t="s">
        <v>420</v>
      </c>
      <c r="D45" s="34">
        <v>1</v>
      </c>
      <c r="E45" s="42" t="s">
        <v>173</v>
      </c>
      <c r="F45" s="42" t="s">
        <v>96</v>
      </c>
      <c r="G45" s="35" t="s">
        <v>24</v>
      </c>
      <c r="H45" s="182"/>
    </row>
    <row r="46" spans="1:8" ht="47.25">
      <c r="A46" s="209"/>
      <c r="B46" s="173"/>
      <c r="C46" s="85" t="s">
        <v>581</v>
      </c>
      <c r="D46" s="34">
        <v>1</v>
      </c>
      <c r="E46" s="42" t="s">
        <v>173</v>
      </c>
      <c r="F46" s="42" t="s">
        <v>56</v>
      </c>
      <c r="G46" s="35" t="s">
        <v>24</v>
      </c>
      <c r="H46" s="182"/>
    </row>
    <row r="47" spans="1:8" ht="47.25">
      <c r="A47" s="209"/>
      <c r="B47" s="173"/>
      <c r="C47" s="85" t="s">
        <v>180</v>
      </c>
      <c r="D47" s="34">
        <v>1</v>
      </c>
      <c r="E47" s="42" t="s">
        <v>173</v>
      </c>
      <c r="F47" s="42" t="s">
        <v>181</v>
      </c>
      <c r="G47" s="35" t="s">
        <v>24</v>
      </c>
      <c r="H47" s="182"/>
    </row>
    <row r="48" spans="1:8" ht="47.25">
      <c r="A48" s="209"/>
      <c r="B48" s="173"/>
      <c r="C48" s="85" t="s">
        <v>57</v>
      </c>
      <c r="D48" s="34">
        <v>1</v>
      </c>
      <c r="E48" s="42" t="s">
        <v>173</v>
      </c>
      <c r="F48" s="42" t="s">
        <v>32</v>
      </c>
      <c r="G48" s="35" t="s">
        <v>24</v>
      </c>
      <c r="H48" s="182"/>
    </row>
    <row r="49" spans="1:8" ht="47.25">
      <c r="A49" s="209"/>
      <c r="B49" s="173"/>
      <c r="C49" s="85" t="s">
        <v>244</v>
      </c>
      <c r="D49" s="34">
        <v>1</v>
      </c>
      <c r="E49" s="42" t="s">
        <v>173</v>
      </c>
      <c r="F49" s="42" t="s">
        <v>261</v>
      </c>
      <c r="G49" s="35" t="s">
        <v>24</v>
      </c>
      <c r="H49" s="182"/>
    </row>
    <row r="50" spans="1:8" ht="31.5">
      <c r="A50" s="209"/>
      <c r="B50" s="173"/>
      <c r="C50" s="85" t="s">
        <v>188</v>
      </c>
      <c r="D50" s="34">
        <v>1</v>
      </c>
      <c r="E50" s="42" t="s">
        <v>173</v>
      </c>
      <c r="F50" s="42" t="s">
        <v>189</v>
      </c>
      <c r="G50" s="35" t="s">
        <v>203</v>
      </c>
      <c r="H50" s="182"/>
    </row>
    <row r="51" spans="1:8" ht="31.5">
      <c r="A51" s="209"/>
      <c r="B51" s="173"/>
      <c r="C51" s="85" t="s">
        <v>70</v>
      </c>
      <c r="D51" s="34">
        <v>1</v>
      </c>
      <c r="E51" s="42" t="s">
        <v>173</v>
      </c>
      <c r="F51" s="42" t="s">
        <v>69</v>
      </c>
      <c r="G51" s="35" t="s">
        <v>203</v>
      </c>
      <c r="H51" s="182"/>
    </row>
    <row r="52" spans="1:8" ht="31.5">
      <c r="A52" s="209"/>
      <c r="B52" s="173"/>
      <c r="C52" s="114" t="s">
        <v>391</v>
      </c>
      <c r="D52" s="34">
        <v>1</v>
      </c>
      <c r="E52" s="42" t="s">
        <v>173</v>
      </c>
      <c r="F52" s="42" t="s">
        <v>580</v>
      </c>
      <c r="G52" s="35" t="s">
        <v>202</v>
      </c>
      <c r="H52" s="182"/>
    </row>
    <row r="53" spans="1:8" ht="31.5">
      <c r="A53" s="209"/>
      <c r="B53" s="173"/>
      <c r="C53" s="114" t="s">
        <v>76</v>
      </c>
      <c r="D53" s="34">
        <v>1</v>
      </c>
      <c r="E53" s="42" t="s">
        <v>173</v>
      </c>
      <c r="F53" s="42" t="s">
        <v>53</v>
      </c>
      <c r="G53" s="35" t="s">
        <v>202</v>
      </c>
      <c r="H53" s="182"/>
    </row>
    <row r="54" spans="1:8" ht="63">
      <c r="A54" s="209"/>
      <c r="B54" s="173"/>
      <c r="C54" s="114" t="s">
        <v>137</v>
      </c>
      <c r="D54" s="34">
        <v>1</v>
      </c>
      <c r="E54" s="42" t="s">
        <v>173</v>
      </c>
      <c r="F54" s="42" t="s">
        <v>584</v>
      </c>
      <c r="G54" s="35" t="s">
        <v>201</v>
      </c>
      <c r="H54" s="182"/>
    </row>
    <row r="55" spans="1:8" ht="63">
      <c r="A55" s="209"/>
      <c r="B55" s="173"/>
      <c r="C55" s="85" t="s">
        <v>582</v>
      </c>
      <c r="D55" s="34">
        <v>1</v>
      </c>
      <c r="E55" s="42" t="s">
        <v>173</v>
      </c>
      <c r="F55" s="42" t="s">
        <v>583</v>
      </c>
      <c r="G55" s="35" t="s">
        <v>25</v>
      </c>
      <c r="H55" s="182"/>
    </row>
    <row r="56" spans="1:8" ht="409.5">
      <c r="A56" s="209">
        <v>43162</v>
      </c>
      <c r="B56" s="173" t="s">
        <v>567</v>
      </c>
      <c r="C56" s="50" t="s">
        <v>756</v>
      </c>
      <c r="D56" s="35">
        <v>36</v>
      </c>
      <c r="E56" s="35" t="s">
        <v>86</v>
      </c>
      <c r="F56" s="35" t="s">
        <v>279</v>
      </c>
      <c r="G56" s="35" t="s">
        <v>7</v>
      </c>
      <c r="H56" s="115" t="s">
        <v>568</v>
      </c>
    </row>
    <row r="57" spans="1:8" ht="108" customHeight="1">
      <c r="A57" s="209"/>
      <c r="B57" s="211"/>
      <c r="C57" s="71" t="s">
        <v>854</v>
      </c>
      <c r="D57" s="34">
        <v>8</v>
      </c>
      <c r="E57" s="42" t="s">
        <v>86</v>
      </c>
      <c r="F57" s="35" t="s">
        <v>279</v>
      </c>
      <c r="G57" s="35" t="s">
        <v>7</v>
      </c>
      <c r="H57" s="115" t="s">
        <v>568</v>
      </c>
    </row>
    <row r="58" spans="1:8" ht="94.5">
      <c r="A58" s="212" t="s">
        <v>585</v>
      </c>
      <c r="B58" s="173" t="s">
        <v>308</v>
      </c>
      <c r="C58" s="71" t="s">
        <v>611</v>
      </c>
      <c r="D58" s="34">
        <v>4</v>
      </c>
      <c r="E58" s="42" t="s">
        <v>184</v>
      </c>
      <c r="F58" s="42" t="s">
        <v>6</v>
      </c>
      <c r="G58" s="35" t="s">
        <v>7</v>
      </c>
      <c r="H58" s="57" t="s">
        <v>186</v>
      </c>
    </row>
    <row r="59" spans="1:8" ht="47.25">
      <c r="A59" s="212"/>
      <c r="B59" s="173"/>
      <c r="C59" s="71" t="s">
        <v>47</v>
      </c>
      <c r="D59" s="34">
        <v>1</v>
      </c>
      <c r="E59" s="42" t="s">
        <v>185</v>
      </c>
      <c r="F59" s="42" t="s">
        <v>6</v>
      </c>
      <c r="G59" s="35" t="s">
        <v>7</v>
      </c>
      <c r="H59" s="57" t="s">
        <v>186</v>
      </c>
    </row>
    <row r="60" spans="1:8" ht="47.25">
      <c r="A60" s="212"/>
      <c r="B60" s="173"/>
      <c r="C60" s="71" t="s">
        <v>35</v>
      </c>
      <c r="D60" s="34">
        <v>1</v>
      </c>
      <c r="E60" s="42" t="s">
        <v>185</v>
      </c>
      <c r="F60" s="42" t="s">
        <v>6</v>
      </c>
      <c r="G60" s="35" t="s">
        <v>10</v>
      </c>
      <c r="H60" s="57" t="s">
        <v>186</v>
      </c>
    </row>
    <row r="61" spans="1:8" ht="47.25">
      <c r="A61" s="212"/>
      <c r="B61" s="173"/>
      <c r="C61" s="71" t="s">
        <v>13</v>
      </c>
      <c r="D61" s="34">
        <v>1</v>
      </c>
      <c r="E61" s="42" t="s">
        <v>185</v>
      </c>
      <c r="F61" s="42" t="s">
        <v>6</v>
      </c>
      <c r="G61" s="35" t="s">
        <v>10</v>
      </c>
      <c r="H61" s="57" t="s">
        <v>186</v>
      </c>
    </row>
    <row r="62" spans="1:8" ht="47.25">
      <c r="A62" s="212"/>
      <c r="B62" s="173"/>
      <c r="C62" s="71" t="s">
        <v>9</v>
      </c>
      <c r="D62" s="34">
        <v>1</v>
      </c>
      <c r="E62" s="42" t="s">
        <v>185</v>
      </c>
      <c r="F62" s="42" t="s">
        <v>6</v>
      </c>
      <c r="G62" s="35" t="s">
        <v>10</v>
      </c>
      <c r="H62" s="57" t="s">
        <v>186</v>
      </c>
    </row>
    <row r="63" spans="1:8" ht="47.25">
      <c r="A63" s="212"/>
      <c r="B63" s="173"/>
      <c r="C63" s="71" t="s">
        <v>16</v>
      </c>
      <c r="D63" s="34">
        <v>1</v>
      </c>
      <c r="E63" s="42" t="s">
        <v>185</v>
      </c>
      <c r="F63" s="42" t="s">
        <v>17</v>
      </c>
      <c r="G63" s="35" t="s">
        <v>24</v>
      </c>
      <c r="H63" s="57" t="s">
        <v>186</v>
      </c>
    </row>
    <row r="64" spans="1:8" ht="47.25">
      <c r="A64" s="212"/>
      <c r="B64" s="173"/>
      <c r="C64" s="71" t="s">
        <v>12</v>
      </c>
      <c r="D64" s="34">
        <v>1</v>
      </c>
      <c r="E64" s="42" t="s">
        <v>185</v>
      </c>
      <c r="F64" s="42" t="s">
        <v>6</v>
      </c>
      <c r="G64" s="35" t="s">
        <v>24</v>
      </c>
      <c r="H64" s="57" t="s">
        <v>186</v>
      </c>
    </row>
    <row r="65" spans="1:8" ht="47.25">
      <c r="A65" s="212"/>
      <c r="B65" s="173"/>
      <c r="C65" s="71" t="s">
        <v>5</v>
      </c>
      <c r="D65" s="34">
        <v>1</v>
      </c>
      <c r="E65" s="42" t="s">
        <v>185</v>
      </c>
      <c r="F65" s="42" t="s">
        <v>6</v>
      </c>
      <c r="G65" s="35" t="s">
        <v>25</v>
      </c>
      <c r="H65" s="57" t="s">
        <v>186</v>
      </c>
    </row>
    <row r="66" spans="1:8" ht="47.25">
      <c r="A66" s="212"/>
      <c r="B66" s="173"/>
      <c r="C66" s="71" t="s">
        <v>8</v>
      </c>
      <c r="D66" s="34">
        <v>1</v>
      </c>
      <c r="E66" s="42" t="s">
        <v>185</v>
      </c>
      <c r="F66" s="42" t="s">
        <v>6</v>
      </c>
      <c r="G66" s="35" t="s">
        <v>25</v>
      </c>
      <c r="H66" s="57" t="s">
        <v>186</v>
      </c>
    </row>
    <row r="67" spans="1:8" ht="166.5" customHeight="1">
      <c r="A67" s="212"/>
      <c r="B67" s="173"/>
      <c r="C67" s="71" t="s">
        <v>757</v>
      </c>
      <c r="D67" s="34">
        <v>11</v>
      </c>
      <c r="E67" s="42" t="s">
        <v>612</v>
      </c>
      <c r="F67" s="42" t="s">
        <v>6</v>
      </c>
      <c r="G67" s="35" t="s">
        <v>25</v>
      </c>
      <c r="H67" s="57" t="s">
        <v>186</v>
      </c>
    </row>
    <row r="68" spans="1:8" ht="47.25">
      <c r="A68" s="212"/>
      <c r="B68" s="173"/>
      <c r="C68" s="71" t="s">
        <v>14</v>
      </c>
      <c r="D68" s="34">
        <v>1</v>
      </c>
      <c r="E68" s="42" t="s">
        <v>185</v>
      </c>
      <c r="F68" s="42" t="s">
        <v>6</v>
      </c>
      <c r="G68" s="35" t="s">
        <v>25</v>
      </c>
      <c r="H68" s="57" t="s">
        <v>186</v>
      </c>
    </row>
    <row r="69" spans="1:8" ht="47.25">
      <c r="A69" s="212"/>
      <c r="B69" s="173"/>
      <c r="C69" s="71" t="s">
        <v>454</v>
      </c>
      <c r="D69" s="34">
        <v>1</v>
      </c>
      <c r="E69" s="42" t="s">
        <v>185</v>
      </c>
      <c r="F69" s="42" t="s">
        <v>6</v>
      </c>
      <c r="G69" s="35" t="s">
        <v>25</v>
      </c>
      <c r="H69" s="57" t="s">
        <v>186</v>
      </c>
    </row>
    <row r="70" spans="1:8" ht="47.25">
      <c r="A70" s="212"/>
      <c r="B70" s="173"/>
      <c r="C70" s="71" t="s">
        <v>36</v>
      </c>
      <c r="D70" s="34">
        <v>1</v>
      </c>
      <c r="E70" s="42" t="s">
        <v>185</v>
      </c>
      <c r="F70" s="42" t="s">
        <v>6</v>
      </c>
      <c r="G70" s="35" t="s">
        <v>25</v>
      </c>
      <c r="H70" s="57" t="s">
        <v>186</v>
      </c>
    </row>
    <row r="71" spans="1:8" ht="47.25">
      <c r="A71" s="212"/>
      <c r="B71" s="173"/>
      <c r="C71" s="71" t="s">
        <v>11</v>
      </c>
      <c r="D71" s="34">
        <v>1</v>
      </c>
      <c r="E71" s="42" t="s">
        <v>185</v>
      </c>
      <c r="F71" s="42" t="s">
        <v>6</v>
      </c>
      <c r="G71" s="35" t="s">
        <v>25</v>
      </c>
      <c r="H71" s="57" t="s">
        <v>186</v>
      </c>
    </row>
    <row r="72" spans="1:8" ht="47.25">
      <c r="A72" s="212"/>
      <c r="B72" s="173"/>
      <c r="C72" s="71" t="s">
        <v>498</v>
      </c>
      <c r="D72" s="34">
        <v>1</v>
      </c>
      <c r="E72" s="42" t="s">
        <v>185</v>
      </c>
      <c r="F72" s="42" t="s">
        <v>6</v>
      </c>
      <c r="G72" s="35" t="s">
        <v>25</v>
      </c>
      <c r="H72" s="57" t="s">
        <v>186</v>
      </c>
    </row>
    <row r="73" spans="1:8" ht="63">
      <c r="A73" s="212"/>
      <c r="B73" s="173"/>
      <c r="C73" s="50" t="s">
        <v>349</v>
      </c>
      <c r="D73" s="34">
        <v>2</v>
      </c>
      <c r="E73" s="42" t="s">
        <v>184</v>
      </c>
      <c r="F73" s="42" t="s">
        <v>6</v>
      </c>
      <c r="G73" s="35" t="s">
        <v>25</v>
      </c>
      <c r="H73" s="57" t="s">
        <v>186</v>
      </c>
    </row>
    <row r="74" spans="1:8" ht="63">
      <c r="A74" s="212"/>
      <c r="B74" s="173"/>
      <c r="C74" s="50" t="s">
        <v>613</v>
      </c>
      <c r="D74" s="34">
        <v>2</v>
      </c>
      <c r="E74" s="42" t="s">
        <v>184</v>
      </c>
      <c r="F74" s="42" t="s">
        <v>6</v>
      </c>
      <c r="G74" s="35" t="s">
        <v>25</v>
      </c>
      <c r="H74" s="57" t="s">
        <v>186</v>
      </c>
    </row>
    <row r="75" spans="1:8" ht="186" customHeight="1">
      <c r="A75" s="212"/>
      <c r="B75" s="173"/>
      <c r="C75" s="50" t="s">
        <v>793</v>
      </c>
      <c r="D75" s="34">
        <v>10</v>
      </c>
      <c r="E75" s="42" t="s">
        <v>38</v>
      </c>
      <c r="F75" s="42" t="s">
        <v>206</v>
      </c>
      <c r="G75" s="35" t="s">
        <v>25</v>
      </c>
      <c r="H75" s="57" t="s">
        <v>186</v>
      </c>
    </row>
    <row r="76" spans="1:8" ht="135.75" customHeight="1">
      <c r="A76" s="206">
        <v>43162</v>
      </c>
      <c r="B76" s="173" t="s">
        <v>614</v>
      </c>
      <c r="C76" s="71" t="s">
        <v>895</v>
      </c>
      <c r="D76" s="34">
        <v>7</v>
      </c>
      <c r="E76" s="42" t="s">
        <v>184</v>
      </c>
      <c r="F76" s="42" t="s">
        <v>618</v>
      </c>
      <c r="G76" s="35" t="s">
        <v>7</v>
      </c>
      <c r="H76" s="57" t="s">
        <v>538</v>
      </c>
    </row>
    <row r="77" spans="1:8" ht="178.5" customHeight="1">
      <c r="A77" s="206"/>
      <c r="B77" s="173"/>
      <c r="C77" s="71" t="s">
        <v>758</v>
      </c>
      <c r="D77" s="34">
        <v>9</v>
      </c>
      <c r="E77" s="42" t="s">
        <v>184</v>
      </c>
      <c r="F77" s="42" t="s">
        <v>620</v>
      </c>
      <c r="G77" s="35" t="s">
        <v>10</v>
      </c>
      <c r="H77" s="57" t="s">
        <v>619</v>
      </c>
    </row>
    <row r="78" spans="1:8" ht="154.5" customHeight="1">
      <c r="A78" s="206"/>
      <c r="B78" s="173"/>
      <c r="C78" s="71" t="s">
        <v>759</v>
      </c>
      <c r="D78" s="34">
        <v>8</v>
      </c>
      <c r="E78" s="42" t="s">
        <v>184</v>
      </c>
      <c r="F78" s="42" t="s">
        <v>617</v>
      </c>
      <c r="G78" s="35" t="s">
        <v>24</v>
      </c>
      <c r="H78" s="57" t="s">
        <v>538</v>
      </c>
    </row>
    <row r="79" spans="1:8" ht="94.5">
      <c r="A79" s="206"/>
      <c r="B79" s="173"/>
      <c r="C79" s="71" t="s">
        <v>615</v>
      </c>
      <c r="D79" s="34">
        <v>3</v>
      </c>
      <c r="E79" s="42" t="s">
        <v>184</v>
      </c>
      <c r="F79" s="42" t="s">
        <v>197</v>
      </c>
      <c r="G79" s="35" t="s">
        <v>24</v>
      </c>
      <c r="H79" s="57" t="s">
        <v>538</v>
      </c>
    </row>
    <row r="80" spans="1:8" ht="116.25" customHeight="1">
      <c r="A80" s="206">
        <v>43162</v>
      </c>
      <c r="B80" s="173" t="s">
        <v>621</v>
      </c>
      <c r="C80" s="71" t="s">
        <v>622</v>
      </c>
      <c r="D80" s="34">
        <v>5</v>
      </c>
      <c r="E80" s="42" t="s">
        <v>623</v>
      </c>
      <c r="F80" s="42" t="s">
        <v>161</v>
      </c>
      <c r="G80" s="35" t="s">
        <v>24</v>
      </c>
      <c r="H80" s="57" t="s">
        <v>538</v>
      </c>
    </row>
    <row r="81" spans="1:8" ht="78.75">
      <c r="A81" s="206"/>
      <c r="B81" s="173"/>
      <c r="C81" s="71" t="s">
        <v>624</v>
      </c>
      <c r="D81" s="34">
        <v>2</v>
      </c>
      <c r="E81" s="42" t="s">
        <v>623</v>
      </c>
      <c r="F81" s="42" t="s">
        <v>625</v>
      </c>
      <c r="G81" s="35" t="s">
        <v>24</v>
      </c>
      <c r="H81" s="57" t="s">
        <v>538</v>
      </c>
    </row>
    <row r="82" spans="1:8" ht="31.5" customHeight="1">
      <c r="A82" s="206">
        <v>43173</v>
      </c>
      <c r="B82" s="173" t="s">
        <v>760</v>
      </c>
      <c r="C82" s="71" t="s">
        <v>65</v>
      </c>
      <c r="D82" s="34">
        <v>1</v>
      </c>
      <c r="E82" s="42" t="s">
        <v>187</v>
      </c>
      <c r="F82" s="42" t="s">
        <v>66</v>
      </c>
      <c r="G82" s="35" t="s">
        <v>10</v>
      </c>
      <c r="H82" s="57" t="s">
        <v>538</v>
      </c>
    </row>
    <row r="83" spans="1:8" ht="47.25">
      <c r="A83" s="206"/>
      <c r="B83" s="173"/>
      <c r="C83" s="71" t="s">
        <v>188</v>
      </c>
      <c r="D83" s="34">
        <v>1</v>
      </c>
      <c r="E83" s="42" t="s">
        <v>187</v>
      </c>
      <c r="F83" s="42" t="s">
        <v>189</v>
      </c>
      <c r="G83" s="35" t="s">
        <v>10</v>
      </c>
      <c r="H83" s="57" t="s">
        <v>538</v>
      </c>
    </row>
    <row r="84" spans="1:8" ht="47.25">
      <c r="A84" s="206"/>
      <c r="B84" s="173"/>
      <c r="C84" s="71" t="s">
        <v>80</v>
      </c>
      <c r="D84" s="34">
        <v>1</v>
      </c>
      <c r="E84" s="42" t="s">
        <v>187</v>
      </c>
      <c r="F84" s="42" t="s">
        <v>117</v>
      </c>
      <c r="G84" s="35" t="s">
        <v>24</v>
      </c>
      <c r="H84" s="57" t="s">
        <v>538</v>
      </c>
    </row>
    <row r="85" spans="1:8" ht="63">
      <c r="A85" s="206"/>
      <c r="B85" s="173"/>
      <c r="C85" s="71" t="s">
        <v>633</v>
      </c>
      <c r="D85" s="34">
        <v>2</v>
      </c>
      <c r="E85" s="42" t="s">
        <v>187</v>
      </c>
      <c r="F85" s="42" t="s">
        <v>68</v>
      </c>
      <c r="G85" s="35" t="s">
        <v>24</v>
      </c>
      <c r="H85" s="57" t="s">
        <v>538</v>
      </c>
    </row>
    <row r="86" spans="1:8" ht="47.25">
      <c r="A86" s="206"/>
      <c r="B86" s="173"/>
      <c r="C86" s="71" t="s">
        <v>11</v>
      </c>
      <c r="D86" s="34">
        <v>1</v>
      </c>
      <c r="E86" s="42" t="s">
        <v>187</v>
      </c>
      <c r="F86" s="42" t="s">
        <v>212</v>
      </c>
      <c r="G86" s="35" t="s">
        <v>24</v>
      </c>
      <c r="H86" s="57" t="s">
        <v>538</v>
      </c>
    </row>
    <row r="87" spans="1:8" ht="78.75">
      <c r="A87" s="206"/>
      <c r="B87" s="173"/>
      <c r="C87" s="71" t="s">
        <v>631</v>
      </c>
      <c r="D87" s="34">
        <v>2</v>
      </c>
      <c r="E87" s="42" t="s">
        <v>187</v>
      </c>
      <c r="F87" s="42" t="s">
        <v>51</v>
      </c>
      <c r="G87" s="35" t="s">
        <v>24</v>
      </c>
      <c r="H87" s="57" t="s">
        <v>538</v>
      </c>
    </row>
    <row r="88" spans="1:8" ht="63">
      <c r="A88" s="206"/>
      <c r="B88" s="173"/>
      <c r="C88" s="71" t="s">
        <v>629</v>
      </c>
      <c r="D88" s="34">
        <v>2</v>
      </c>
      <c r="E88" s="42" t="s">
        <v>187</v>
      </c>
      <c r="F88" s="42" t="s">
        <v>64</v>
      </c>
      <c r="G88" s="35" t="s">
        <v>24</v>
      </c>
      <c r="H88" s="57" t="s">
        <v>538</v>
      </c>
    </row>
    <row r="89" spans="1:8" ht="63">
      <c r="A89" s="206"/>
      <c r="B89" s="173"/>
      <c r="C89" s="71" t="s">
        <v>626</v>
      </c>
      <c r="D89" s="34">
        <v>2</v>
      </c>
      <c r="E89" s="42" t="s">
        <v>187</v>
      </c>
      <c r="F89" s="42" t="s">
        <v>627</v>
      </c>
      <c r="G89" s="35" t="s">
        <v>24</v>
      </c>
      <c r="H89" s="57" t="s">
        <v>538</v>
      </c>
    </row>
    <row r="90" spans="1:8" ht="63">
      <c r="A90" s="206"/>
      <c r="B90" s="173"/>
      <c r="C90" s="71" t="s">
        <v>634</v>
      </c>
      <c r="D90" s="34">
        <v>2</v>
      </c>
      <c r="E90" s="42" t="s">
        <v>187</v>
      </c>
      <c r="F90" s="42" t="s">
        <v>635</v>
      </c>
      <c r="G90" s="35" t="s">
        <v>24</v>
      </c>
      <c r="H90" s="57" t="s">
        <v>538</v>
      </c>
    </row>
    <row r="91" spans="1:8" ht="63">
      <c r="A91" s="206"/>
      <c r="B91" s="173"/>
      <c r="C91" s="71" t="s">
        <v>628</v>
      </c>
      <c r="D91" s="34">
        <v>2</v>
      </c>
      <c r="E91" s="42" t="s">
        <v>187</v>
      </c>
      <c r="F91" s="42" t="s">
        <v>69</v>
      </c>
      <c r="G91" s="35" t="s">
        <v>599</v>
      </c>
      <c r="H91" s="57" t="s">
        <v>538</v>
      </c>
    </row>
    <row r="92" spans="1:8" ht="63">
      <c r="A92" s="206"/>
      <c r="B92" s="173"/>
      <c r="C92" s="71" t="s">
        <v>630</v>
      </c>
      <c r="D92" s="34">
        <v>2</v>
      </c>
      <c r="E92" s="42" t="s">
        <v>187</v>
      </c>
      <c r="F92" s="42" t="s">
        <v>69</v>
      </c>
      <c r="G92" s="35" t="s">
        <v>599</v>
      </c>
      <c r="H92" s="57" t="s">
        <v>538</v>
      </c>
    </row>
    <row r="93" spans="1:8" ht="63">
      <c r="A93" s="206"/>
      <c r="B93" s="173"/>
      <c r="C93" s="71" t="s">
        <v>632</v>
      </c>
      <c r="D93" s="34">
        <v>2</v>
      </c>
      <c r="E93" s="42" t="s">
        <v>187</v>
      </c>
      <c r="F93" s="42" t="s">
        <v>627</v>
      </c>
      <c r="G93" s="35" t="s">
        <v>599</v>
      </c>
      <c r="H93" s="57" t="s">
        <v>538</v>
      </c>
    </row>
    <row r="94" spans="1:8" ht="78.75">
      <c r="A94" s="206">
        <v>43173</v>
      </c>
      <c r="B94" s="173" t="s">
        <v>636</v>
      </c>
      <c r="C94" s="71" t="s">
        <v>645</v>
      </c>
      <c r="D94" s="34">
        <v>2</v>
      </c>
      <c r="E94" s="42" t="s">
        <v>199</v>
      </c>
      <c r="F94" s="42" t="s">
        <v>43</v>
      </c>
      <c r="G94" s="35" t="s">
        <v>7</v>
      </c>
      <c r="H94" s="57" t="s">
        <v>538</v>
      </c>
    </row>
    <row r="95" spans="1:8" ht="63">
      <c r="A95" s="206"/>
      <c r="B95" s="173"/>
      <c r="C95" s="71" t="s">
        <v>638</v>
      </c>
      <c r="D95" s="34">
        <v>2</v>
      </c>
      <c r="E95" s="42" t="s">
        <v>199</v>
      </c>
      <c r="F95" s="42" t="s">
        <v>58</v>
      </c>
      <c r="G95" s="35" t="s">
        <v>10</v>
      </c>
      <c r="H95" s="57" t="s">
        <v>538</v>
      </c>
    </row>
    <row r="96" spans="1:8" ht="79.5" customHeight="1">
      <c r="A96" s="206"/>
      <c r="B96" s="173"/>
      <c r="C96" s="71" t="s">
        <v>644</v>
      </c>
      <c r="D96" s="34">
        <v>2</v>
      </c>
      <c r="E96" s="42" t="s">
        <v>199</v>
      </c>
      <c r="F96" s="42" t="s">
        <v>56</v>
      </c>
      <c r="G96" s="35" t="s">
        <v>24</v>
      </c>
      <c r="H96" s="57" t="s">
        <v>538</v>
      </c>
    </row>
    <row r="97" spans="1:8" ht="63">
      <c r="A97" s="206"/>
      <c r="B97" s="173"/>
      <c r="C97" s="71" t="s">
        <v>641</v>
      </c>
      <c r="D97" s="34">
        <v>2</v>
      </c>
      <c r="E97" s="42" t="s">
        <v>199</v>
      </c>
      <c r="F97" s="42" t="s">
        <v>642</v>
      </c>
      <c r="G97" s="35" t="s">
        <v>24</v>
      </c>
      <c r="H97" s="57" t="s">
        <v>538</v>
      </c>
    </row>
    <row r="98" spans="1:8" ht="78.75">
      <c r="A98" s="206"/>
      <c r="B98" s="173"/>
      <c r="C98" s="71" t="s">
        <v>639</v>
      </c>
      <c r="D98" s="34">
        <v>2</v>
      </c>
      <c r="E98" s="42" t="s">
        <v>199</v>
      </c>
      <c r="F98" s="42" t="s">
        <v>640</v>
      </c>
      <c r="G98" s="35" t="s">
        <v>24</v>
      </c>
      <c r="H98" s="57" t="s">
        <v>538</v>
      </c>
    </row>
    <row r="99" spans="1:8" ht="63">
      <c r="A99" s="206"/>
      <c r="B99" s="173"/>
      <c r="C99" s="71" t="s">
        <v>637</v>
      </c>
      <c r="D99" s="34">
        <v>2</v>
      </c>
      <c r="E99" s="42" t="s">
        <v>199</v>
      </c>
      <c r="F99" s="42" t="s">
        <v>58</v>
      </c>
      <c r="G99" s="35" t="s">
        <v>24</v>
      </c>
      <c r="H99" s="57" t="s">
        <v>538</v>
      </c>
    </row>
    <row r="100" spans="1:8" ht="78.75">
      <c r="A100" s="206"/>
      <c r="B100" s="173"/>
      <c r="C100" s="71" t="s">
        <v>643</v>
      </c>
      <c r="D100" s="34">
        <v>2</v>
      </c>
      <c r="E100" s="42" t="s">
        <v>199</v>
      </c>
      <c r="F100" s="42" t="s">
        <v>20</v>
      </c>
      <c r="G100" s="35" t="s">
        <v>599</v>
      </c>
      <c r="H100" s="57" t="s">
        <v>538</v>
      </c>
    </row>
    <row r="101" spans="1:8" ht="396.75" customHeight="1">
      <c r="A101" s="188">
        <v>42804</v>
      </c>
      <c r="B101" s="181" t="s">
        <v>648</v>
      </c>
      <c r="C101" s="71" t="s">
        <v>761</v>
      </c>
      <c r="D101" s="34">
        <v>36</v>
      </c>
      <c r="E101" s="58" t="s">
        <v>86</v>
      </c>
      <c r="F101" s="42" t="s">
        <v>279</v>
      </c>
      <c r="G101" s="35" t="s">
        <v>7</v>
      </c>
      <c r="H101" s="57" t="s">
        <v>538</v>
      </c>
    </row>
    <row r="102" spans="1:8" ht="373.5" customHeight="1">
      <c r="A102" s="188"/>
      <c r="B102" s="181"/>
      <c r="C102" s="71" t="s">
        <v>776</v>
      </c>
      <c r="D102" s="34">
        <v>34</v>
      </c>
      <c r="E102" s="58" t="s">
        <v>86</v>
      </c>
      <c r="F102" s="42" t="s">
        <v>279</v>
      </c>
      <c r="G102" s="35" t="s">
        <v>7</v>
      </c>
      <c r="H102" s="57" t="s">
        <v>538</v>
      </c>
    </row>
    <row r="103" spans="1:8" ht="271.5" customHeight="1">
      <c r="A103" s="188"/>
      <c r="B103" s="181"/>
      <c r="C103" s="71" t="s">
        <v>763</v>
      </c>
      <c r="D103" s="34">
        <v>18</v>
      </c>
      <c r="E103" s="58" t="s">
        <v>86</v>
      </c>
      <c r="F103" s="42" t="s">
        <v>650</v>
      </c>
      <c r="G103" s="35" t="s">
        <v>7</v>
      </c>
      <c r="H103" s="57" t="s">
        <v>538</v>
      </c>
    </row>
    <row r="104" spans="1:8" ht="261.75" customHeight="1">
      <c r="A104" s="188"/>
      <c r="B104" s="181"/>
      <c r="C104" s="71" t="s">
        <v>762</v>
      </c>
      <c r="D104" s="34">
        <v>18</v>
      </c>
      <c r="E104" s="58" t="s">
        <v>86</v>
      </c>
      <c r="F104" s="42" t="s">
        <v>650</v>
      </c>
      <c r="G104" s="35" t="s">
        <v>651</v>
      </c>
      <c r="H104" s="57" t="s">
        <v>538</v>
      </c>
    </row>
    <row r="105" spans="1:8" ht="387" customHeight="1">
      <c r="A105" s="188"/>
      <c r="B105" s="181"/>
      <c r="C105" s="71" t="s">
        <v>777</v>
      </c>
      <c r="D105" s="34">
        <v>33</v>
      </c>
      <c r="E105" s="58" t="s">
        <v>86</v>
      </c>
      <c r="F105" s="42" t="s">
        <v>620</v>
      </c>
      <c r="G105" s="35" t="s">
        <v>10</v>
      </c>
      <c r="H105" s="57" t="s">
        <v>538</v>
      </c>
    </row>
    <row r="106" spans="1:8" ht="279.75" customHeight="1">
      <c r="A106" s="188"/>
      <c r="B106" s="181"/>
      <c r="C106" s="71" t="s">
        <v>765</v>
      </c>
      <c r="D106" s="34">
        <v>20</v>
      </c>
      <c r="E106" s="42" t="s">
        <v>86</v>
      </c>
      <c r="F106" s="42" t="s">
        <v>764</v>
      </c>
      <c r="G106" s="35" t="s">
        <v>24</v>
      </c>
      <c r="H106" s="57" t="s">
        <v>538</v>
      </c>
    </row>
    <row r="107" spans="1:8" ht="401.25" customHeight="1">
      <c r="A107" s="188"/>
      <c r="B107" s="181"/>
      <c r="C107" s="71" t="s">
        <v>766</v>
      </c>
      <c r="D107" s="34">
        <v>31</v>
      </c>
      <c r="E107" s="58" t="s">
        <v>86</v>
      </c>
      <c r="F107" s="42" t="s">
        <v>253</v>
      </c>
      <c r="G107" s="35" t="s">
        <v>24</v>
      </c>
      <c r="H107" s="57" t="s">
        <v>538</v>
      </c>
    </row>
    <row r="108" spans="1:8" ht="409.5" customHeight="1">
      <c r="A108" s="188"/>
      <c r="B108" s="181"/>
      <c r="C108" s="71" t="s">
        <v>767</v>
      </c>
      <c r="D108" s="34">
        <v>31</v>
      </c>
      <c r="E108" s="58" t="s">
        <v>86</v>
      </c>
      <c r="F108" s="42" t="s">
        <v>253</v>
      </c>
      <c r="G108" s="35" t="s">
        <v>646</v>
      </c>
      <c r="H108" s="57" t="s">
        <v>538</v>
      </c>
    </row>
    <row r="109" spans="1:8" ht="277.5" customHeight="1">
      <c r="A109" s="188"/>
      <c r="B109" s="181"/>
      <c r="C109" s="71" t="s">
        <v>768</v>
      </c>
      <c r="D109" s="34">
        <v>20</v>
      </c>
      <c r="E109" s="58" t="s">
        <v>86</v>
      </c>
      <c r="F109" s="42" t="s">
        <v>647</v>
      </c>
      <c r="G109" s="35" t="s">
        <v>24</v>
      </c>
      <c r="H109" s="57" t="s">
        <v>538</v>
      </c>
    </row>
    <row r="110" spans="1:8" ht="397.5" customHeight="1">
      <c r="A110" s="188"/>
      <c r="B110" s="181"/>
      <c r="C110" s="71" t="s">
        <v>769</v>
      </c>
      <c r="D110" s="34">
        <v>32</v>
      </c>
      <c r="E110" s="42" t="s">
        <v>86</v>
      </c>
      <c r="F110" s="42" t="s">
        <v>616</v>
      </c>
      <c r="G110" s="35" t="s">
        <v>24</v>
      </c>
      <c r="H110" s="57" t="s">
        <v>538</v>
      </c>
    </row>
    <row r="111" spans="1:8" ht="388.5" customHeight="1">
      <c r="A111" s="188"/>
      <c r="B111" s="181"/>
      <c r="C111" s="71" t="s">
        <v>770</v>
      </c>
      <c r="D111" s="34">
        <v>38</v>
      </c>
      <c r="E111" s="42" t="s">
        <v>86</v>
      </c>
      <c r="F111" s="42" t="s">
        <v>649</v>
      </c>
      <c r="G111" s="35" t="s">
        <v>599</v>
      </c>
      <c r="H111" s="57" t="s">
        <v>538</v>
      </c>
    </row>
    <row r="112" spans="1:8" ht="34.5" customHeight="1">
      <c r="A112" s="188">
        <v>43176</v>
      </c>
      <c r="B112" s="181" t="s">
        <v>652</v>
      </c>
      <c r="C112" s="71" t="s">
        <v>19</v>
      </c>
      <c r="D112" s="34">
        <v>1</v>
      </c>
      <c r="E112" s="42" t="s">
        <v>653</v>
      </c>
      <c r="F112" s="42" t="s">
        <v>176</v>
      </c>
      <c r="G112" s="35" t="s">
        <v>7</v>
      </c>
      <c r="H112" s="57" t="s">
        <v>538</v>
      </c>
    </row>
    <row r="113" spans="1:8" ht="63" customHeight="1">
      <c r="A113" s="188"/>
      <c r="B113" s="181"/>
      <c r="C113" s="71" t="s">
        <v>92</v>
      </c>
      <c r="D113" s="34">
        <v>1</v>
      </c>
      <c r="E113" s="42" t="s">
        <v>653</v>
      </c>
      <c r="F113" s="42" t="s">
        <v>655</v>
      </c>
      <c r="G113" s="35" t="s">
        <v>7</v>
      </c>
      <c r="H113" s="57" t="s">
        <v>538</v>
      </c>
    </row>
    <row r="114" spans="1:8" ht="70.5" customHeight="1">
      <c r="A114" s="188"/>
      <c r="B114" s="181"/>
      <c r="C114" s="71" t="s">
        <v>92</v>
      </c>
      <c r="D114" s="34">
        <v>1</v>
      </c>
      <c r="E114" s="42" t="s">
        <v>653</v>
      </c>
      <c r="F114" s="42" t="s">
        <v>655</v>
      </c>
      <c r="G114" s="35" t="s">
        <v>7</v>
      </c>
      <c r="H114" s="57" t="s">
        <v>538</v>
      </c>
    </row>
    <row r="115" spans="1:8" ht="35.25" customHeight="1">
      <c r="A115" s="188"/>
      <c r="B115" s="181"/>
      <c r="C115" s="71" t="s">
        <v>19</v>
      </c>
      <c r="D115" s="34">
        <v>1</v>
      </c>
      <c r="E115" s="42" t="s">
        <v>653</v>
      </c>
      <c r="F115" s="42" t="s">
        <v>176</v>
      </c>
      <c r="G115" s="35" t="s">
        <v>7</v>
      </c>
      <c r="H115" s="57" t="s">
        <v>538</v>
      </c>
    </row>
    <row r="116" spans="1:8" ht="65.25" customHeight="1">
      <c r="A116" s="188"/>
      <c r="B116" s="181"/>
      <c r="C116" s="71" t="s">
        <v>79</v>
      </c>
      <c r="D116" s="34">
        <v>1</v>
      </c>
      <c r="E116" s="42" t="s">
        <v>653</v>
      </c>
      <c r="F116" s="42" t="s">
        <v>654</v>
      </c>
      <c r="G116" s="35" t="s">
        <v>7</v>
      </c>
      <c r="H116" s="57" t="s">
        <v>538</v>
      </c>
    </row>
    <row r="117" spans="1:8" ht="53.25" customHeight="1">
      <c r="A117" s="188"/>
      <c r="B117" s="181"/>
      <c r="C117" s="71" t="s">
        <v>131</v>
      </c>
      <c r="D117" s="34">
        <v>1</v>
      </c>
      <c r="E117" s="42" t="s">
        <v>653</v>
      </c>
      <c r="F117" s="42" t="s">
        <v>176</v>
      </c>
      <c r="G117" s="35" t="s">
        <v>7</v>
      </c>
      <c r="H117" s="57" t="s">
        <v>538</v>
      </c>
    </row>
    <row r="118" spans="1:8" ht="68.25" customHeight="1">
      <c r="A118" s="188"/>
      <c r="B118" s="181"/>
      <c r="C118" s="71" t="s">
        <v>79</v>
      </c>
      <c r="D118" s="34">
        <v>1</v>
      </c>
      <c r="E118" s="42" t="s">
        <v>653</v>
      </c>
      <c r="F118" s="42" t="s">
        <v>654</v>
      </c>
      <c r="G118" s="35" t="s">
        <v>10</v>
      </c>
      <c r="H118" s="57" t="s">
        <v>538</v>
      </c>
    </row>
    <row r="119" spans="1:8" ht="47.25">
      <c r="A119" s="188"/>
      <c r="B119" s="181"/>
      <c r="C119" s="71" t="s">
        <v>131</v>
      </c>
      <c r="D119" s="34">
        <v>1</v>
      </c>
      <c r="E119" s="42" t="s">
        <v>653</v>
      </c>
      <c r="F119" s="42" t="s">
        <v>176</v>
      </c>
      <c r="G119" s="35" t="s">
        <v>24</v>
      </c>
      <c r="H119" s="57" t="s">
        <v>538</v>
      </c>
    </row>
    <row r="120" spans="1:8" ht="78.75" customHeight="1">
      <c r="A120" s="188">
        <v>43174</v>
      </c>
      <c r="B120" s="181" t="s">
        <v>657</v>
      </c>
      <c r="C120" s="71" t="s">
        <v>546</v>
      </c>
      <c r="D120" s="34">
        <v>3</v>
      </c>
      <c r="E120" s="42" t="s">
        <v>623</v>
      </c>
      <c r="F120" s="42" t="s">
        <v>120</v>
      </c>
      <c r="G120" s="35" t="s">
        <v>7</v>
      </c>
      <c r="H120" s="57" t="s">
        <v>659</v>
      </c>
    </row>
    <row r="121" spans="1:8" ht="47.25">
      <c r="A121" s="188"/>
      <c r="B121" s="181"/>
      <c r="C121" s="71" t="s">
        <v>540</v>
      </c>
      <c r="D121" s="34">
        <v>2</v>
      </c>
      <c r="E121" s="42" t="s">
        <v>623</v>
      </c>
      <c r="F121" s="42" t="s">
        <v>235</v>
      </c>
      <c r="G121" s="35" t="s">
        <v>24</v>
      </c>
      <c r="H121" s="57" t="s">
        <v>659</v>
      </c>
    </row>
    <row r="122" spans="1:8" ht="63" customHeight="1">
      <c r="A122" s="188">
        <v>43176</v>
      </c>
      <c r="B122" s="181" t="s">
        <v>661</v>
      </c>
      <c r="C122" s="71" t="s">
        <v>523</v>
      </c>
      <c r="D122" s="34">
        <v>2</v>
      </c>
      <c r="E122" s="42" t="s">
        <v>623</v>
      </c>
      <c r="F122" s="42" t="s">
        <v>58</v>
      </c>
      <c r="G122" s="35" t="s">
        <v>10</v>
      </c>
      <c r="H122" s="57" t="s">
        <v>662</v>
      </c>
    </row>
    <row r="123" spans="1:8" ht="63">
      <c r="A123" s="188"/>
      <c r="B123" s="181"/>
      <c r="C123" s="71" t="s">
        <v>663</v>
      </c>
      <c r="D123" s="34">
        <v>3</v>
      </c>
      <c r="E123" s="42" t="s">
        <v>623</v>
      </c>
      <c r="F123" s="42" t="s">
        <v>58</v>
      </c>
      <c r="G123" s="35" t="s">
        <v>25</v>
      </c>
      <c r="H123" s="57" t="s">
        <v>662</v>
      </c>
    </row>
    <row r="124" spans="1:8" ht="78.75">
      <c r="A124" s="188" t="s">
        <v>680</v>
      </c>
      <c r="B124" s="181" t="s">
        <v>681</v>
      </c>
      <c r="C124" s="71" t="s">
        <v>260</v>
      </c>
      <c r="D124" s="34">
        <v>1</v>
      </c>
      <c r="E124" s="42" t="s">
        <v>155</v>
      </c>
      <c r="F124" s="42" t="s">
        <v>740</v>
      </c>
      <c r="G124" s="35" t="s">
        <v>7</v>
      </c>
      <c r="H124" s="57" t="s">
        <v>683</v>
      </c>
    </row>
    <row r="125" spans="1:8" ht="63">
      <c r="A125" s="188"/>
      <c r="B125" s="181"/>
      <c r="C125" s="71" t="s">
        <v>682</v>
      </c>
      <c r="D125" s="34">
        <v>2</v>
      </c>
      <c r="E125" s="42" t="s">
        <v>623</v>
      </c>
      <c r="F125" s="42" t="s">
        <v>235</v>
      </c>
      <c r="G125" s="35" t="s">
        <v>7</v>
      </c>
      <c r="H125" s="57" t="s">
        <v>683</v>
      </c>
    </row>
    <row r="126" spans="1:8" ht="78.75">
      <c r="A126" s="188"/>
      <c r="B126" s="181"/>
      <c r="C126" s="71" t="s">
        <v>131</v>
      </c>
      <c r="D126" s="34">
        <v>1</v>
      </c>
      <c r="E126" s="42" t="s">
        <v>125</v>
      </c>
      <c r="F126" s="42" t="s">
        <v>128</v>
      </c>
      <c r="G126" s="35" t="s">
        <v>7</v>
      </c>
      <c r="H126" s="57" t="s">
        <v>683</v>
      </c>
    </row>
    <row r="127" spans="1:8" ht="47.25">
      <c r="A127" s="188"/>
      <c r="B127" s="181"/>
      <c r="C127" s="71" t="s">
        <v>118</v>
      </c>
      <c r="D127" s="34">
        <v>1</v>
      </c>
      <c r="E127" s="42" t="s">
        <v>119</v>
      </c>
      <c r="F127" s="42" t="s">
        <v>120</v>
      </c>
      <c r="G127" s="35" t="s">
        <v>7</v>
      </c>
      <c r="H127" s="57" t="s">
        <v>683</v>
      </c>
    </row>
    <row r="128" spans="1:8" ht="63">
      <c r="A128" s="188"/>
      <c r="B128" s="181"/>
      <c r="C128" s="71" t="s">
        <v>634</v>
      </c>
      <c r="D128" s="34">
        <v>2</v>
      </c>
      <c r="E128" s="42" t="s">
        <v>187</v>
      </c>
      <c r="F128" s="42" t="s">
        <v>635</v>
      </c>
      <c r="G128" s="35" t="s">
        <v>7</v>
      </c>
      <c r="H128" s="57" t="s">
        <v>683</v>
      </c>
    </row>
    <row r="129" spans="1:8" ht="47.25">
      <c r="A129" s="188"/>
      <c r="B129" s="181"/>
      <c r="C129" s="71" t="s">
        <v>200</v>
      </c>
      <c r="D129" s="34">
        <v>1</v>
      </c>
      <c r="E129" s="42" t="s">
        <v>28</v>
      </c>
      <c r="F129" s="42" t="s">
        <v>58</v>
      </c>
      <c r="G129" s="35" t="s">
        <v>7</v>
      </c>
      <c r="H129" s="57" t="s">
        <v>683</v>
      </c>
    </row>
    <row r="130" spans="1:8" ht="78.75">
      <c r="A130" s="188"/>
      <c r="B130" s="181"/>
      <c r="C130" s="71" t="s">
        <v>85</v>
      </c>
      <c r="D130" s="34">
        <v>1</v>
      </c>
      <c r="E130" s="42" t="s">
        <v>190</v>
      </c>
      <c r="F130" s="42" t="s">
        <v>233</v>
      </c>
      <c r="G130" s="35" t="s">
        <v>660</v>
      </c>
      <c r="H130" s="57" t="s">
        <v>683</v>
      </c>
    </row>
    <row r="131" spans="1:8" ht="47.25">
      <c r="A131" s="188"/>
      <c r="B131" s="181"/>
      <c r="C131" s="71" t="s">
        <v>75</v>
      </c>
      <c r="D131" s="35">
        <v>1</v>
      </c>
      <c r="E131" s="35" t="s">
        <v>187</v>
      </c>
      <c r="F131" s="35" t="s">
        <v>60</v>
      </c>
      <c r="G131" s="35" t="s">
        <v>660</v>
      </c>
      <c r="H131" s="57" t="s">
        <v>683</v>
      </c>
    </row>
    <row r="132" spans="1:8" ht="63">
      <c r="A132" s="188"/>
      <c r="B132" s="181"/>
      <c r="C132" s="71" t="s">
        <v>742</v>
      </c>
      <c r="D132" s="35">
        <v>2</v>
      </c>
      <c r="E132" s="35"/>
      <c r="F132" s="35" t="s">
        <v>743</v>
      </c>
      <c r="G132" s="35" t="s">
        <v>660</v>
      </c>
      <c r="H132" s="57" t="s">
        <v>683</v>
      </c>
    </row>
    <row r="133" spans="1:8" ht="241.5" customHeight="1">
      <c r="A133" s="188"/>
      <c r="B133" s="181"/>
      <c r="C133" s="71" t="s">
        <v>855</v>
      </c>
      <c r="D133" s="35">
        <v>17</v>
      </c>
      <c r="E133" s="35" t="s">
        <v>214</v>
      </c>
      <c r="F133" s="35" t="s">
        <v>734</v>
      </c>
      <c r="G133" s="35" t="s">
        <v>735</v>
      </c>
      <c r="H133" s="57" t="s">
        <v>683</v>
      </c>
    </row>
    <row r="134" spans="1:8" ht="47.25">
      <c r="A134" s="188"/>
      <c r="B134" s="181"/>
      <c r="C134" s="71" t="s">
        <v>240</v>
      </c>
      <c r="D134" s="35">
        <v>1</v>
      </c>
      <c r="E134" s="35" t="s">
        <v>736</v>
      </c>
      <c r="F134" s="35" t="s">
        <v>235</v>
      </c>
      <c r="G134" s="35" t="s">
        <v>735</v>
      </c>
      <c r="H134" s="57" t="s">
        <v>683</v>
      </c>
    </row>
    <row r="135" spans="1:8" ht="47.25">
      <c r="A135" s="188"/>
      <c r="B135" s="181"/>
      <c r="C135" s="71" t="s">
        <v>471</v>
      </c>
      <c r="D135" s="35">
        <v>1</v>
      </c>
      <c r="E135" s="35" t="s">
        <v>18</v>
      </c>
      <c r="F135" s="35" t="s">
        <v>56</v>
      </c>
      <c r="G135" s="35" t="s">
        <v>735</v>
      </c>
      <c r="H135" s="57" t="s">
        <v>683</v>
      </c>
    </row>
    <row r="136" spans="1:8" ht="47.25">
      <c r="A136" s="188"/>
      <c r="B136" s="181"/>
      <c r="C136" s="71" t="s">
        <v>472</v>
      </c>
      <c r="D136" s="35">
        <v>1</v>
      </c>
      <c r="E136" s="35" t="s">
        <v>18</v>
      </c>
      <c r="F136" s="35" t="s">
        <v>58</v>
      </c>
      <c r="G136" s="35" t="s">
        <v>735</v>
      </c>
      <c r="H136" s="57" t="s">
        <v>683</v>
      </c>
    </row>
    <row r="137" spans="1:8" ht="78.75">
      <c r="A137" s="188"/>
      <c r="B137" s="181"/>
      <c r="C137" s="71" t="s">
        <v>472</v>
      </c>
      <c r="D137" s="35">
        <v>1</v>
      </c>
      <c r="E137" s="35" t="s">
        <v>18</v>
      </c>
      <c r="F137" s="35" t="s">
        <v>156</v>
      </c>
      <c r="G137" s="35" t="s">
        <v>735</v>
      </c>
      <c r="H137" s="57" t="s">
        <v>683</v>
      </c>
    </row>
    <row r="138" spans="1:8" ht="78.75">
      <c r="A138" s="188"/>
      <c r="B138" s="181"/>
      <c r="C138" s="71" t="s">
        <v>259</v>
      </c>
      <c r="D138" s="35">
        <v>1</v>
      </c>
      <c r="E138" s="35" t="s">
        <v>155</v>
      </c>
      <c r="F138" s="35" t="s">
        <v>156</v>
      </c>
      <c r="G138" s="35" t="s">
        <v>735</v>
      </c>
      <c r="H138" s="57" t="s">
        <v>683</v>
      </c>
    </row>
    <row r="139" spans="1:8" ht="78.75">
      <c r="A139" s="188"/>
      <c r="B139" s="181"/>
      <c r="C139" s="71" t="s">
        <v>99</v>
      </c>
      <c r="D139" s="35">
        <v>1</v>
      </c>
      <c r="E139" s="35" t="s">
        <v>190</v>
      </c>
      <c r="F139" s="35" t="s">
        <v>251</v>
      </c>
      <c r="G139" s="35" t="s">
        <v>735</v>
      </c>
      <c r="H139" s="57" t="s">
        <v>683</v>
      </c>
    </row>
    <row r="140" spans="1:8" ht="78.75">
      <c r="A140" s="188"/>
      <c r="B140" s="181"/>
      <c r="C140" s="71" t="s">
        <v>741</v>
      </c>
      <c r="D140" s="35">
        <v>2</v>
      </c>
      <c r="E140" s="35" t="s">
        <v>187</v>
      </c>
      <c r="F140" s="35" t="s">
        <v>51</v>
      </c>
      <c r="G140" s="35" t="s">
        <v>735</v>
      </c>
      <c r="H140" s="57" t="s">
        <v>683</v>
      </c>
    </row>
    <row r="141" spans="1:8" ht="47.25">
      <c r="A141" s="188"/>
      <c r="B141" s="181"/>
      <c r="C141" s="71" t="s">
        <v>165</v>
      </c>
      <c r="D141" s="35">
        <v>1</v>
      </c>
      <c r="E141" s="35" t="s">
        <v>119</v>
      </c>
      <c r="F141" s="35" t="s">
        <v>235</v>
      </c>
      <c r="G141" s="35" t="s">
        <v>735</v>
      </c>
      <c r="H141" s="57" t="s">
        <v>683</v>
      </c>
    </row>
    <row r="142" spans="1:8" ht="47.25">
      <c r="A142" s="188"/>
      <c r="B142" s="181"/>
      <c r="C142" s="71" t="s">
        <v>474</v>
      </c>
      <c r="D142" s="35">
        <v>1</v>
      </c>
      <c r="E142" s="35" t="s">
        <v>18</v>
      </c>
      <c r="F142" s="35" t="s">
        <v>60</v>
      </c>
      <c r="G142" s="35" t="s">
        <v>735</v>
      </c>
      <c r="H142" s="57" t="s">
        <v>683</v>
      </c>
    </row>
    <row r="143" spans="1:8" ht="47.25">
      <c r="A143" s="188"/>
      <c r="B143" s="181"/>
      <c r="C143" s="71" t="s">
        <v>444</v>
      </c>
      <c r="D143" s="35">
        <v>1</v>
      </c>
      <c r="E143" s="35" t="s">
        <v>119</v>
      </c>
      <c r="F143" s="35" t="s">
        <v>167</v>
      </c>
      <c r="G143" s="35" t="s">
        <v>735</v>
      </c>
      <c r="H143" s="57" t="s">
        <v>683</v>
      </c>
    </row>
    <row r="144" spans="1:8" ht="47.25">
      <c r="A144" s="188"/>
      <c r="B144" s="181"/>
      <c r="C144" s="71" t="s">
        <v>744</v>
      </c>
      <c r="D144" s="35">
        <v>1</v>
      </c>
      <c r="E144" s="35" t="s">
        <v>119</v>
      </c>
      <c r="F144" s="35" t="s">
        <v>235</v>
      </c>
      <c r="G144" s="35" t="s">
        <v>735</v>
      </c>
      <c r="H144" s="57" t="s">
        <v>683</v>
      </c>
    </row>
    <row r="145" spans="1:8" ht="47.25">
      <c r="A145" s="188"/>
      <c r="B145" s="181"/>
      <c r="C145" s="71" t="s">
        <v>684</v>
      </c>
      <c r="D145" s="35">
        <v>1</v>
      </c>
      <c r="E145" s="35" t="s">
        <v>119</v>
      </c>
      <c r="F145" s="35" t="s">
        <v>685</v>
      </c>
      <c r="G145" s="35" t="s">
        <v>658</v>
      </c>
      <c r="H145" s="57" t="s">
        <v>683</v>
      </c>
    </row>
    <row r="146" spans="1:8" ht="78.75">
      <c r="A146" s="188"/>
      <c r="B146" s="181"/>
      <c r="C146" s="71" t="s">
        <v>391</v>
      </c>
      <c r="D146" s="35">
        <v>1</v>
      </c>
      <c r="E146" s="35" t="s">
        <v>190</v>
      </c>
      <c r="F146" s="35" t="s">
        <v>390</v>
      </c>
      <c r="G146" s="35" t="s">
        <v>658</v>
      </c>
      <c r="H146" s="57" t="s">
        <v>683</v>
      </c>
    </row>
    <row r="147" spans="1:8" ht="78.75">
      <c r="A147" s="188"/>
      <c r="B147" s="181"/>
      <c r="C147" s="71" t="s">
        <v>263</v>
      </c>
      <c r="D147" s="35">
        <v>1</v>
      </c>
      <c r="E147" s="35" t="s">
        <v>155</v>
      </c>
      <c r="F147" s="35" t="s">
        <v>156</v>
      </c>
      <c r="G147" s="35" t="s">
        <v>658</v>
      </c>
      <c r="H147" s="57" t="s">
        <v>683</v>
      </c>
    </row>
    <row r="148" spans="1:8" ht="47.25">
      <c r="A148" s="188"/>
      <c r="B148" s="181"/>
      <c r="C148" s="71" t="s">
        <v>78</v>
      </c>
      <c r="D148" s="35">
        <v>1</v>
      </c>
      <c r="E148" s="35" t="s">
        <v>18</v>
      </c>
      <c r="F148" s="35" t="s">
        <v>60</v>
      </c>
      <c r="G148" s="35" t="s">
        <v>658</v>
      </c>
      <c r="H148" s="57" t="s">
        <v>683</v>
      </c>
    </row>
    <row r="149" spans="1:8" ht="47.25">
      <c r="A149" s="188"/>
      <c r="B149" s="181"/>
      <c r="C149" s="71" t="s">
        <v>475</v>
      </c>
      <c r="D149" s="35">
        <v>1</v>
      </c>
      <c r="E149" s="35" t="s">
        <v>18</v>
      </c>
      <c r="F149" s="35" t="s">
        <v>56</v>
      </c>
      <c r="G149" s="35" t="s">
        <v>658</v>
      </c>
      <c r="H149" s="57" t="s">
        <v>683</v>
      </c>
    </row>
    <row r="150" spans="1:8" ht="78.75">
      <c r="A150" s="188"/>
      <c r="B150" s="181"/>
      <c r="C150" s="71" t="s">
        <v>274</v>
      </c>
      <c r="D150" s="35">
        <v>1</v>
      </c>
      <c r="E150" s="35" t="s">
        <v>125</v>
      </c>
      <c r="F150" s="35" t="s">
        <v>478</v>
      </c>
      <c r="G150" s="35" t="s">
        <v>658</v>
      </c>
      <c r="H150" s="57" t="s">
        <v>683</v>
      </c>
    </row>
    <row r="151" spans="1:8" ht="47.25">
      <c r="A151" s="188"/>
      <c r="B151" s="181"/>
      <c r="C151" s="71" t="s">
        <v>241</v>
      </c>
      <c r="D151" s="35">
        <v>1</v>
      </c>
      <c r="E151" s="35" t="s">
        <v>172</v>
      </c>
      <c r="F151" s="35" t="s">
        <v>235</v>
      </c>
      <c r="G151" s="35" t="s">
        <v>738</v>
      </c>
      <c r="H151" s="57" t="s">
        <v>683</v>
      </c>
    </row>
    <row r="152" spans="1:8" ht="47.25">
      <c r="A152" s="188"/>
      <c r="B152" s="181"/>
      <c r="C152" s="71" t="s">
        <v>477</v>
      </c>
      <c r="D152" s="35">
        <v>1</v>
      </c>
      <c r="E152" s="35" t="s">
        <v>18</v>
      </c>
      <c r="F152" s="35" t="s">
        <v>56</v>
      </c>
      <c r="G152" s="35" t="s">
        <v>738</v>
      </c>
      <c r="H152" s="57" t="s">
        <v>683</v>
      </c>
    </row>
    <row r="153" spans="1:8" ht="47.25">
      <c r="A153" s="188"/>
      <c r="B153" s="181"/>
      <c r="C153" s="71" t="s">
        <v>411</v>
      </c>
      <c r="D153" s="35">
        <v>1</v>
      </c>
      <c r="E153" s="35" t="s">
        <v>18</v>
      </c>
      <c r="F153" s="35" t="s">
        <v>56</v>
      </c>
      <c r="G153" s="35" t="s">
        <v>738</v>
      </c>
      <c r="H153" s="57" t="s">
        <v>683</v>
      </c>
    </row>
    <row r="154" spans="1:8" ht="47.25">
      <c r="A154" s="188"/>
      <c r="B154" s="181"/>
      <c r="C154" s="71" t="s">
        <v>272</v>
      </c>
      <c r="D154" s="35">
        <v>1</v>
      </c>
      <c r="E154" s="35" t="s">
        <v>172</v>
      </c>
      <c r="F154" s="35" t="s">
        <v>235</v>
      </c>
      <c r="G154" s="35" t="s">
        <v>738</v>
      </c>
      <c r="H154" s="57" t="s">
        <v>683</v>
      </c>
    </row>
    <row r="155" spans="1:8" ht="78.75">
      <c r="A155" s="188"/>
      <c r="B155" s="181"/>
      <c r="C155" s="71" t="s">
        <v>196</v>
      </c>
      <c r="D155" s="35">
        <v>1</v>
      </c>
      <c r="E155" s="35" t="s">
        <v>190</v>
      </c>
      <c r="F155" s="35" t="s">
        <v>192</v>
      </c>
      <c r="G155" s="35" t="s">
        <v>737</v>
      </c>
      <c r="H155" s="57" t="s">
        <v>683</v>
      </c>
    </row>
    <row r="156" spans="1:8" ht="47.25">
      <c r="A156" s="188"/>
      <c r="B156" s="181"/>
      <c r="C156" s="71" t="s">
        <v>15</v>
      </c>
      <c r="D156" s="35">
        <v>1</v>
      </c>
      <c r="E156" s="35" t="s">
        <v>18</v>
      </c>
      <c r="F156" s="35" t="s">
        <v>56</v>
      </c>
      <c r="G156" s="35" t="s">
        <v>739</v>
      </c>
      <c r="H156" s="57" t="s">
        <v>683</v>
      </c>
    </row>
    <row r="157" spans="1:8" ht="34.5" customHeight="1">
      <c r="A157" s="210" t="s">
        <v>745</v>
      </c>
      <c r="B157" s="173" t="s">
        <v>288</v>
      </c>
      <c r="C157" s="50" t="s">
        <v>13</v>
      </c>
      <c r="D157" s="34">
        <v>1</v>
      </c>
      <c r="E157" s="35" t="s">
        <v>771</v>
      </c>
      <c r="F157" s="35" t="s">
        <v>6</v>
      </c>
      <c r="G157" s="35" t="s">
        <v>7</v>
      </c>
      <c r="H157" s="116" t="s">
        <v>290</v>
      </c>
    </row>
    <row r="158" spans="1:8" ht="94.5" customHeight="1">
      <c r="A158" s="210"/>
      <c r="B158" s="173"/>
      <c r="C158" s="50" t="s">
        <v>183</v>
      </c>
      <c r="D158" s="34">
        <v>4</v>
      </c>
      <c r="E158" s="35" t="s">
        <v>90</v>
      </c>
      <c r="F158" s="35" t="s">
        <v>6</v>
      </c>
      <c r="G158" s="35" t="s">
        <v>10</v>
      </c>
      <c r="H158" s="116" t="s">
        <v>290</v>
      </c>
    </row>
    <row r="159" spans="1:8" ht="47.25">
      <c r="A159" s="210"/>
      <c r="B159" s="173"/>
      <c r="C159" s="50" t="s">
        <v>47</v>
      </c>
      <c r="D159" s="34">
        <v>1</v>
      </c>
      <c r="E159" s="35" t="s">
        <v>90</v>
      </c>
      <c r="F159" s="35" t="s">
        <v>6</v>
      </c>
      <c r="G159" s="35" t="s">
        <v>10</v>
      </c>
      <c r="H159" s="116" t="s">
        <v>290</v>
      </c>
    </row>
    <row r="160" spans="1:8" ht="47.25">
      <c r="A160" s="210"/>
      <c r="B160" s="173"/>
      <c r="C160" s="50" t="s">
        <v>16</v>
      </c>
      <c r="D160" s="34">
        <v>1</v>
      </c>
      <c r="E160" s="35" t="s">
        <v>90</v>
      </c>
      <c r="F160" s="35" t="s">
        <v>17</v>
      </c>
      <c r="G160" s="35" t="s">
        <v>24</v>
      </c>
      <c r="H160" s="116" t="s">
        <v>290</v>
      </c>
    </row>
    <row r="161" spans="1:10" ht="31.5">
      <c r="A161" s="210"/>
      <c r="B161" s="173"/>
      <c r="C161" s="50" t="s">
        <v>35</v>
      </c>
      <c r="D161" s="34">
        <v>1</v>
      </c>
      <c r="E161" s="35" t="s">
        <v>90</v>
      </c>
      <c r="F161" s="35" t="s">
        <v>6</v>
      </c>
      <c r="G161" s="35" t="s">
        <v>77</v>
      </c>
      <c r="H161" s="116" t="s">
        <v>290</v>
      </c>
    </row>
    <row r="162" spans="1:10" ht="206.25" customHeight="1">
      <c r="A162" s="206">
        <v>43196</v>
      </c>
      <c r="B162" s="181" t="s">
        <v>299</v>
      </c>
      <c r="C162" s="33" t="s">
        <v>772</v>
      </c>
      <c r="D162" s="34">
        <v>13</v>
      </c>
      <c r="E162" s="71" t="s">
        <v>39</v>
      </c>
      <c r="F162" s="35" t="s">
        <v>294</v>
      </c>
      <c r="G162" s="35" t="s">
        <v>25</v>
      </c>
      <c r="H162" s="180" t="s">
        <v>300</v>
      </c>
    </row>
    <row r="163" spans="1:10" ht="37.5" customHeight="1">
      <c r="A163" s="206"/>
      <c r="B163" s="181"/>
      <c r="C163" s="33" t="s">
        <v>35</v>
      </c>
      <c r="D163" s="34">
        <v>1</v>
      </c>
      <c r="E163" s="71" t="s">
        <v>286</v>
      </c>
      <c r="F163" s="35" t="s">
        <v>6</v>
      </c>
      <c r="G163" s="35" t="s">
        <v>25</v>
      </c>
      <c r="H163" s="180"/>
    </row>
    <row r="164" spans="1:10" ht="82.5">
      <c r="A164" s="206"/>
      <c r="B164" s="181"/>
      <c r="C164" s="33" t="s">
        <v>773</v>
      </c>
      <c r="D164" s="34">
        <v>4</v>
      </c>
      <c r="E164" s="33" t="s">
        <v>286</v>
      </c>
      <c r="F164" s="35" t="s">
        <v>6</v>
      </c>
      <c r="G164" s="35" t="s">
        <v>25</v>
      </c>
      <c r="H164" s="180"/>
    </row>
    <row r="165" spans="1:10" ht="207" customHeight="1">
      <c r="A165" s="117">
        <v>43238</v>
      </c>
      <c r="B165" s="35" t="s">
        <v>306</v>
      </c>
      <c r="C165" s="33" t="s">
        <v>772</v>
      </c>
      <c r="D165" s="34">
        <v>13</v>
      </c>
      <c r="E165" s="71" t="s">
        <v>39</v>
      </c>
      <c r="F165" s="35" t="s">
        <v>294</v>
      </c>
      <c r="G165" s="35" t="s">
        <v>321</v>
      </c>
      <c r="H165" s="63" t="s">
        <v>311</v>
      </c>
    </row>
    <row r="166" spans="1:10" ht="65.25" customHeight="1">
      <c r="A166" s="117">
        <v>43238</v>
      </c>
      <c r="B166" s="35" t="s">
        <v>306</v>
      </c>
      <c r="C166" s="33" t="s">
        <v>35</v>
      </c>
      <c r="D166" s="34">
        <v>1</v>
      </c>
      <c r="E166" s="71" t="s">
        <v>286</v>
      </c>
      <c r="F166" s="35" t="s">
        <v>6</v>
      </c>
      <c r="G166" s="35" t="s">
        <v>774</v>
      </c>
      <c r="H166" s="63" t="s">
        <v>311</v>
      </c>
    </row>
    <row r="167" spans="1:10" ht="177" customHeight="1">
      <c r="A167" s="117">
        <v>43238</v>
      </c>
      <c r="B167" s="35" t="s">
        <v>306</v>
      </c>
      <c r="C167" s="33" t="s">
        <v>853</v>
      </c>
      <c r="D167" s="34">
        <v>11</v>
      </c>
      <c r="E167" s="33" t="s">
        <v>286</v>
      </c>
      <c r="F167" s="35" t="s">
        <v>6</v>
      </c>
      <c r="G167" s="35" t="s">
        <v>209</v>
      </c>
      <c r="H167" s="63" t="s">
        <v>311</v>
      </c>
      <c r="J167" s="17" t="s">
        <v>896</v>
      </c>
    </row>
    <row r="168" spans="1:10" ht="153.75" customHeight="1">
      <c r="A168" s="206">
        <v>43183</v>
      </c>
      <c r="B168" s="173" t="s">
        <v>807</v>
      </c>
      <c r="C168" s="71" t="s">
        <v>795</v>
      </c>
      <c r="D168" s="34">
        <v>8</v>
      </c>
      <c r="E168" s="42" t="s">
        <v>794</v>
      </c>
      <c r="F168" s="42" t="s">
        <v>206</v>
      </c>
      <c r="G168" s="35" t="s">
        <v>209</v>
      </c>
      <c r="H168" s="57" t="s">
        <v>207</v>
      </c>
    </row>
    <row r="169" spans="1:10" ht="169.5" customHeight="1">
      <c r="A169" s="207"/>
      <c r="B169" s="173"/>
      <c r="C169" s="71" t="s">
        <v>797</v>
      </c>
      <c r="D169" s="34">
        <v>9</v>
      </c>
      <c r="E169" s="42" t="s">
        <v>796</v>
      </c>
      <c r="F169" s="42" t="s">
        <v>95</v>
      </c>
      <c r="G169" s="35" t="s">
        <v>209</v>
      </c>
      <c r="H169" s="57" t="s">
        <v>207</v>
      </c>
    </row>
    <row r="170" spans="1:10" ht="78.75">
      <c r="A170" s="207"/>
      <c r="B170" s="173"/>
      <c r="C170" s="71" t="s">
        <v>208</v>
      </c>
      <c r="D170" s="34">
        <v>2</v>
      </c>
      <c r="E170" s="42" t="s">
        <v>798</v>
      </c>
      <c r="F170" s="42" t="s">
        <v>95</v>
      </c>
      <c r="G170" s="35" t="s">
        <v>204</v>
      </c>
      <c r="H170" s="57" t="s">
        <v>207</v>
      </c>
    </row>
    <row r="171" spans="1:10" ht="181.5" customHeight="1">
      <c r="A171" s="207"/>
      <c r="B171" s="173"/>
      <c r="C171" s="71" t="s">
        <v>800</v>
      </c>
      <c r="D171" s="34">
        <v>10</v>
      </c>
      <c r="E171" s="42" t="s">
        <v>799</v>
      </c>
      <c r="F171" s="42" t="s">
        <v>95</v>
      </c>
      <c r="G171" s="35" t="s">
        <v>204</v>
      </c>
      <c r="H171" s="57" t="s">
        <v>207</v>
      </c>
    </row>
    <row r="172" spans="1:10" ht="145.5" customHeight="1">
      <c r="A172" s="207"/>
      <c r="B172" s="173"/>
      <c r="C172" s="71" t="s">
        <v>803</v>
      </c>
      <c r="D172" s="34">
        <v>7</v>
      </c>
      <c r="E172" s="42" t="s">
        <v>802</v>
      </c>
      <c r="F172" s="42" t="s">
        <v>206</v>
      </c>
      <c r="G172" s="35" t="s">
        <v>205</v>
      </c>
      <c r="H172" s="57" t="s">
        <v>207</v>
      </c>
    </row>
    <row r="173" spans="1:10" ht="256.5" customHeight="1">
      <c r="A173" s="207"/>
      <c r="B173" s="173"/>
      <c r="C173" s="71" t="s">
        <v>805</v>
      </c>
      <c r="D173" s="34">
        <v>16</v>
      </c>
      <c r="E173" s="42" t="s">
        <v>801</v>
      </c>
      <c r="F173" s="42" t="s">
        <v>95</v>
      </c>
      <c r="G173" s="35" t="s">
        <v>205</v>
      </c>
      <c r="H173" s="57" t="s">
        <v>207</v>
      </c>
    </row>
    <row r="174" spans="1:10" ht="204.75" customHeight="1">
      <c r="A174" s="207"/>
      <c r="B174" s="35"/>
      <c r="C174" s="71" t="s">
        <v>806</v>
      </c>
      <c r="D174" s="34">
        <v>10</v>
      </c>
      <c r="E174" s="42" t="s">
        <v>804</v>
      </c>
      <c r="F174" s="42" t="s">
        <v>206</v>
      </c>
      <c r="G174" s="35" t="s">
        <v>205</v>
      </c>
      <c r="H174" s="57" t="s">
        <v>207</v>
      </c>
    </row>
    <row r="175" spans="1:10" ht="31.5">
      <c r="A175" s="206">
        <v>43190</v>
      </c>
      <c r="B175" s="173" t="s">
        <v>210</v>
      </c>
      <c r="C175" s="71" t="s">
        <v>55</v>
      </c>
      <c r="D175" s="34">
        <v>1</v>
      </c>
      <c r="E175" s="42" t="s">
        <v>199</v>
      </c>
      <c r="F175" s="42" t="s">
        <v>56</v>
      </c>
      <c r="G175" s="35" t="s">
        <v>774</v>
      </c>
      <c r="H175" s="180" t="s">
        <v>775</v>
      </c>
    </row>
    <row r="176" spans="1:10" ht="47.25">
      <c r="A176" s="206"/>
      <c r="B176" s="173"/>
      <c r="C176" s="71" t="s">
        <v>244</v>
      </c>
      <c r="D176" s="34">
        <v>1</v>
      </c>
      <c r="E176" s="42" t="s">
        <v>199</v>
      </c>
      <c r="F176" s="42" t="s">
        <v>20</v>
      </c>
      <c r="G176" s="35" t="s">
        <v>204</v>
      </c>
      <c r="H176" s="180"/>
    </row>
    <row r="177" spans="1:8" ht="47.25">
      <c r="A177" s="207"/>
      <c r="B177" s="173"/>
      <c r="C177" s="71" t="s">
        <v>59</v>
      </c>
      <c r="D177" s="34">
        <v>1</v>
      </c>
      <c r="E177" s="42" t="s">
        <v>199</v>
      </c>
      <c r="F177" s="118" t="s">
        <v>56</v>
      </c>
      <c r="G177" s="35" t="s">
        <v>204</v>
      </c>
      <c r="H177" s="180"/>
    </row>
    <row r="178" spans="1:8" ht="191.25" customHeight="1">
      <c r="A178" s="207"/>
      <c r="B178" s="173"/>
      <c r="C178" s="71" t="s">
        <v>808</v>
      </c>
      <c r="D178" s="34">
        <v>10</v>
      </c>
      <c r="E178" s="42" t="s">
        <v>804</v>
      </c>
      <c r="F178" s="35" t="s">
        <v>206</v>
      </c>
      <c r="G178" s="35" t="s">
        <v>205</v>
      </c>
      <c r="H178" s="180"/>
    </row>
    <row r="179" spans="1:8" ht="191.25" customHeight="1">
      <c r="A179" s="207"/>
      <c r="B179" s="173"/>
      <c r="C179" s="71" t="s">
        <v>809</v>
      </c>
      <c r="D179" s="34">
        <v>10</v>
      </c>
      <c r="E179" s="42" t="s">
        <v>810</v>
      </c>
      <c r="F179" s="35" t="s">
        <v>41</v>
      </c>
      <c r="G179" s="35" t="s">
        <v>77</v>
      </c>
      <c r="H179" s="180"/>
    </row>
    <row r="180" spans="1:8" ht="47.25">
      <c r="A180" s="206">
        <v>43184</v>
      </c>
      <c r="B180" s="173" t="s">
        <v>778</v>
      </c>
      <c r="C180" s="71" t="s">
        <v>105</v>
      </c>
      <c r="D180" s="34">
        <v>1</v>
      </c>
      <c r="E180" s="35" t="s">
        <v>779</v>
      </c>
      <c r="F180" s="35" t="s">
        <v>68</v>
      </c>
      <c r="G180" s="35" t="s">
        <v>209</v>
      </c>
      <c r="H180" s="180" t="s">
        <v>213</v>
      </c>
    </row>
    <row r="181" spans="1:8" ht="47.25">
      <c r="A181" s="207"/>
      <c r="B181" s="173"/>
      <c r="C181" s="71" t="s">
        <v>107</v>
      </c>
      <c r="D181" s="34">
        <v>1</v>
      </c>
      <c r="E181" s="35" t="s">
        <v>779</v>
      </c>
      <c r="F181" s="35" t="s">
        <v>68</v>
      </c>
      <c r="G181" s="35" t="s">
        <v>204</v>
      </c>
      <c r="H181" s="180"/>
    </row>
    <row r="182" spans="1:8" ht="47.25">
      <c r="A182" s="207"/>
      <c r="B182" s="173"/>
      <c r="C182" s="71" t="s">
        <v>216</v>
      </c>
      <c r="D182" s="34">
        <v>1</v>
      </c>
      <c r="E182" s="35" t="s">
        <v>779</v>
      </c>
      <c r="F182" s="35" t="s">
        <v>68</v>
      </c>
      <c r="G182" s="35" t="s">
        <v>205</v>
      </c>
      <c r="H182" s="180"/>
    </row>
    <row r="183" spans="1:8" ht="48" thickBot="1">
      <c r="A183" s="208"/>
      <c r="B183" s="205"/>
      <c r="C183" s="103" t="s">
        <v>780</v>
      </c>
      <c r="D183" s="119">
        <v>1</v>
      </c>
      <c r="E183" s="82" t="s">
        <v>779</v>
      </c>
      <c r="F183" s="82" t="s">
        <v>68</v>
      </c>
      <c r="G183" s="82" t="s">
        <v>205</v>
      </c>
      <c r="H183" s="204"/>
    </row>
    <row r="184" spans="1:8" ht="16.5" thickTop="1"/>
  </sheetData>
  <autoFilter ref="A2:G183">
    <filterColumn colId="3"/>
    <filterColumn colId="6"/>
  </autoFilter>
  <mergeCells count="55">
    <mergeCell ref="B168:B173"/>
    <mergeCell ref="H33:H37"/>
    <mergeCell ref="H38:H55"/>
    <mergeCell ref="B120:B121"/>
    <mergeCell ref="A120:A121"/>
    <mergeCell ref="B122:B123"/>
    <mergeCell ref="A122:A123"/>
    <mergeCell ref="B101:B111"/>
    <mergeCell ref="A101:A111"/>
    <mergeCell ref="B112:B119"/>
    <mergeCell ref="A112:A119"/>
    <mergeCell ref="A58:A75"/>
    <mergeCell ref="A56:A57"/>
    <mergeCell ref="A33:A37"/>
    <mergeCell ref="H162:H164"/>
    <mergeCell ref="B33:B37"/>
    <mergeCell ref="B124:B156"/>
    <mergeCell ref="A124:A156"/>
    <mergeCell ref="H9:H25"/>
    <mergeCell ref="B94:B100"/>
    <mergeCell ref="A94:A100"/>
    <mergeCell ref="B76:B79"/>
    <mergeCell ref="B56:B57"/>
    <mergeCell ref="B58:B75"/>
    <mergeCell ref="A80:A81"/>
    <mergeCell ref="B80:B81"/>
    <mergeCell ref="B82:B93"/>
    <mergeCell ref="A82:A93"/>
    <mergeCell ref="A76:A79"/>
    <mergeCell ref="H31:H32"/>
    <mergeCell ref="A29:A30"/>
    <mergeCell ref="A31:A32"/>
    <mergeCell ref="H4:H8"/>
    <mergeCell ref="B9:B25"/>
    <mergeCell ref="A1:H1"/>
    <mergeCell ref="H180:H183"/>
    <mergeCell ref="B180:B183"/>
    <mergeCell ref="B162:B164"/>
    <mergeCell ref="A162:A164"/>
    <mergeCell ref="A168:A174"/>
    <mergeCell ref="A175:A179"/>
    <mergeCell ref="A180:A183"/>
    <mergeCell ref="H175:H179"/>
    <mergeCell ref="B175:B179"/>
    <mergeCell ref="A38:A55"/>
    <mergeCell ref="B157:B161"/>
    <mergeCell ref="A157:A161"/>
    <mergeCell ref="H29:H30"/>
    <mergeCell ref="B29:B30"/>
    <mergeCell ref="B38:B55"/>
    <mergeCell ref="B4:B8"/>
    <mergeCell ref="A4:A8"/>
    <mergeCell ref="B26:B27"/>
    <mergeCell ref="A26:A27"/>
    <mergeCell ref="A9:A25"/>
  </mergeCells>
  <pageMargins left="0.14000000000000001" right="0.18" top="0.24" bottom="0.26" header="0.12" footer="0.12"/>
  <pageSetup paperSize="9" orientation="landscape" horizontalDpi="180" verticalDpi="180" r:id="rId1"/>
</worksheet>
</file>

<file path=xl/worksheets/sheet4.xml><?xml version="1.0" encoding="utf-8"?>
<worksheet xmlns="http://schemas.openxmlformats.org/spreadsheetml/2006/main" xmlns:r="http://schemas.openxmlformats.org/officeDocument/2006/relationships">
  <dimension ref="A1:I75"/>
  <sheetViews>
    <sheetView topLeftCell="A70" zoomScale="70" zoomScaleNormal="70" workbookViewId="0">
      <selection activeCell="K4" sqref="K4"/>
    </sheetView>
  </sheetViews>
  <sheetFormatPr defaultRowHeight="15"/>
  <cols>
    <col min="1" max="1" width="11.5703125" style="18" customWidth="1"/>
    <col min="2" max="2" width="21.28515625" customWidth="1"/>
    <col min="3" max="3" width="24" customWidth="1"/>
    <col min="4" max="4" width="9.85546875" style="8" customWidth="1"/>
    <col min="5" max="5" width="15.42578125" customWidth="1"/>
    <col min="6" max="6" width="25.42578125" customWidth="1"/>
    <col min="7" max="7" width="22.85546875" customWidth="1"/>
    <col min="8" max="8" width="15" customWidth="1"/>
  </cols>
  <sheetData>
    <row r="1" spans="1:8" ht="87" customHeight="1" thickBot="1">
      <c r="A1" s="194" t="s">
        <v>900</v>
      </c>
      <c r="B1" s="194"/>
      <c r="C1" s="194"/>
      <c r="D1" s="194"/>
      <c r="E1" s="194"/>
      <c r="F1" s="194"/>
      <c r="G1" s="194"/>
      <c r="H1" s="194"/>
    </row>
    <row r="2" spans="1:8" ht="62.25" customHeight="1" thickTop="1" thickBot="1">
      <c r="A2" s="120" t="s">
        <v>0</v>
      </c>
      <c r="B2" s="24" t="s">
        <v>1</v>
      </c>
      <c r="C2" s="24" t="s">
        <v>23</v>
      </c>
      <c r="D2" s="24" t="s">
        <v>26</v>
      </c>
      <c r="E2" s="25" t="s">
        <v>2</v>
      </c>
      <c r="F2" s="24" t="s">
        <v>3</v>
      </c>
      <c r="G2" s="24" t="s">
        <v>4</v>
      </c>
      <c r="H2" s="24" t="s">
        <v>30</v>
      </c>
    </row>
    <row r="3" spans="1:8" ht="144" customHeight="1" thickTop="1">
      <c r="A3" s="121">
        <v>43009</v>
      </c>
      <c r="B3" s="31" t="s">
        <v>88</v>
      </c>
      <c r="C3" s="111" t="s">
        <v>451</v>
      </c>
      <c r="D3" s="31">
        <v>5</v>
      </c>
      <c r="E3" s="31" t="s">
        <v>138</v>
      </c>
      <c r="F3" s="31" t="s">
        <v>450</v>
      </c>
      <c r="G3" s="31" t="s">
        <v>224</v>
      </c>
      <c r="H3" s="122" t="s">
        <v>89</v>
      </c>
    </row>
    <row r="4" spans="1:8" ht="33.75" customHeight="1">
      <c r="A4" s="213">
        <v>43078</v>
      </c>
      <c r="B4" s="173" t="s">
        <v>442</v>
      </c>
      <c r="C4" s="85" t="s">
        <v>118</v>
      </c>
      <c r="D4" s="123">
        <v>1</v>
      </c>
      <c r="E4" s="35" t="s">
        <v>119</v>
      </c>
      <c r="F4" s="35" t="s">
        <v>120</v>
      </c>
      <c r="G4" s="35" t="s">
        <v>218</v>
      </c>
      <c r="H4" s="180" t="s">
        <v>121</v>
      </c>
    </row>
    <row r="5" spans="1:8" ht="31.5">
      <c r="A5" s="213"/>
      <c r="B5" s="173"/>
      <c r="C5" s="85" t="s">
        <v>234</v>
      </c>
      <c r="D5" s="123">
        <v>1</v>
      </c>
      <c r="E5" s="35" t="s">
        <v>119</v>
      </c>
      <c r="F5" s="35" t="s">
        <v>235</v>
      </c>
      <c r="G5" s="35" t="s">
        <v>218</v>
      </c>
      <c r="H5" s="180"/>
    </row>
    <row r="6" spans="1:8" ht="31.5">
      <c r="A6" s="213"/>
      <c r="B6" s="173"/>
      <c r="C6" s="85" t="s">
        <v>122</v>
      </c>
      <c r="D6" s="123">
        <v>1</v>
      </c>
      <c r="E6" s="35" t="s">
        <v>119</v>
      </c>
      <c r="F6" s="35" t="s">
        <v>120</v>
      </c>
      <c r="G6" s="35" t="s">
        <v>224</v>
      </c>
      <c r="H6" s="180"/>
    </row>
    <row r="7" spans="1:8" ht="31.5">
      <c r="A7" s="213"/>
      <c r="B7" s="173"/>
      <c r="C7" s="85" t="s">
        <v>239</v>
      </c>
      <c r="D7" s="123">
        <v>1</v>
      </c>
      <c r="E7" s="35" t="s">
        <v>119</v>
      </c>
      <c r="F7" s="35" t="s">
        <v>120</v>
      </c>
      <c r="G7" s="35" t="s">
        <v>219</v>
      </c>
      <c r="H7" s="180"/>
    </row>
    <row r="8" spans="1:8" ht="31.5">
      <c r="A8" s="213"/>
      <c r="B8" s="173"/>
      <c r="C8" s="114" t="s">
        <v>163</v>
      </c>
      <c r="D8" s="124">
        <v>1</v>
      </c>
      <c r="E8" s="42" t="s">
        <v>119</v>
      </c>
      <c r="F8" s="42" t="s">
        <v>167</v>
      </c>
      <c r="G8" s="42" t="s">
        <v>219</v>
      </c>
      <c r="H8" s="180"/>
    </row>
    <row r="9" spans="1:8" ht="31.5">
      <c r="A9" s="213"/>
      <c r="B9" s="173"/>
      <c r="C9" s="85" t="s">
        <v>270</v>
      </c>
      <c r="D9" s="123">
        <v>1</v>
      </c>
      <c r="E9" s="35" t="s">
        <v>119</v>
      </c>
      <c r="F9" s="35" t="s">
        <v>443</v>
      </c>
      <c r="G9" s="35" t="s">
        <v>219</v>
      </c>
      <c r="H9" s="180"/>
    </row>
    <row r="10" spans="1:8" ht="31.5">
      <c r="A10" s="213"/>
      <c r="B10" s="173"/>
      <c r="C10" s="85" t="s">
        <v>171</v>
      </c>
      <c r="D10" s="123">
        <v>1</v>
      </c>
      <c r="E10" s="35" t="s">
        <v>172</v>
      </c>
      <c r="F10" s="35" t="s">
        <v>235</v>
      </c>
      <c r="G10" s="35" t="s">
        <v>77</v>
      </c>
      <c r="H10" s="180"/>
    </row>
    <row r="11" spans="1:8" ht="31.5">
      <c r="A11" s="213"/>
      <c r="B11" s="173"/>
      <c r="C11" s="85" t="s">
        <v>444</v>
      </c>
      <c r="D11" s="123">
        <v>1</v>
      </c>
      <c r="E11" s="35" t="s">
        <v>119</v>
      </c>
      <c r="F11" s="35" t="s">
        <v>235</v>
      </c>
      <c r="G11" s="35" t="s">
        <v>77</v>
      </c>
      <c r="H11" s="180"/>
    </row>
    <row r="12" spans="1:8" ht="63">
      <c r="A12" s="213">
        <v>43040</v>
      </c>
      <c r="B12" s="173" t="s">
        <v>445</v>
      </c>
      <c r="C12" s="71" t="s">
        <v>448</v>
      </c>
      <c r="D12" s="123">
        <v>1</v>
      </c>
      <c r="E12" s="35" t="s">
        <v>18</v>
      </c>
      <c r="F12" s="35" t="s">
        <v>58</v>
      </c>
      <c r="G12" s="35" t="s">
        <v>224</v>
      </c>
      <c r="H12" s="180" t="s">
        <v>449</v>
      </c>
    </row>
    <row r="13" spans="1:8" ht="63">
      <c r="A13" s="213"/>
      <c r="B13" s="173"/>
      <c r="C13" s="71" t="s">
        <v>447</v>
      </c>
      <c r="D13" s="123">
        <v>1</v>
      </c>
      <c r="E13" s="35" t="s">
        <v>18</v>
      </c>
      <c r="F13" s="35" t="s">
        <v>43</v>
      </c>
      <c r="G13" s="35" t="s">
        <v>224</v>
      </c>
      <c r="H13" s="180"/>
    </row>
    <row r="14" spans="1:8" ht="31.5">
      <c r="A14" s="213"/>
      <c r="B14" s="173"/>
      <c r="C14" s="71" t="s">
        <v>446</v>
      </c>
      <c r="D14" s="123">
        <v>1</v>
      </c>
      <c r="E14" s="35" t="s">
        <v>18</v>
      </c>
      <c r="F14" s="35" t="s">
        <v>20</v>
      </c>
      <c r="G14" s="35" t="s">
        <v>152</v>
      </c>
      <c r="H14" s="180"/>
    </row>
    <row r="15" spans="1:8" ht="31.5">
      <c r="A15" s="213"/>
      <c r="B15" s="173"/>
      <c r="C15" s="71" t="s">
        <v>247</v>
      </c>
      <c r="D15" s="123">
        <v>1</v>
      </c>
      <c r="E15" s="35" t="s">
        <v>18</v>
      </c>
      <c r="F15" s="35" t="s">
        <v>43</v>
      </c>
      <c r="G15" s="35" t="s">
        <v>202</v>
      </c>
      <c r="H15" s="180"/>
    </row>
    <row r="16" spans="1:8" ht="48" customHeight="1">
      <c r="A16" s="213">
        <v>43085</v>
      </c>
      <c r="B16" s="173" t="s">
        <v>452</v>
      </c>
      <c r="C16" s="114" t="s">
        <v>130</v>
      </c>
      <c r="D16" s="124">
        <v>1</v>
      </c>
      <c r="E16" s="42" t="s">
        <v>125</v>
      </c>
      <c r="F16" s="42" t="s">
        <v>128</v>
      </c>
      <c r="G16" s="42" t="s">
        <v>224</v>
      </c>
      <c r="H16" s="180" t="s">
        <v>121</v>
      </c>
    </row>
    <row r="17" spans="1:8" ht="63.75" customHeight="1">
      <c r="A17" s="213"/>
      <c r="B17" s="173"/>
      <c r="C17" s="85" t="s">
        <v>127</v>
      </c>
      <c r="D17" s="123">
        <v>1</v>
      </c>
      <c r="E17" s="35" t="s">
        <v>125</v>
      </c>
      <c r="F17" s="35" t="s">
        <v>128</v>
      </c>
      <c r="G17" s="35" t="s">
        <v>224</v>
      </c>
      <c r="H17" s="180"/>
    </row>
    <row r="18" spans="1:8" ht="63.75" customHeight="1">
      <c r="A18" s="213"/>
      <c r="B18" s="173"/>
      <c r="C18" s="114" t="s">
        <v>131</v>
      </c>
      <c r="D18" s="124">
        <v>1</v>
      </c>
      <c r="E18" s="42" t="s">
        <v>125</v>
      </c>
      <c r="F18" s="42" t="s">
        <v>128</v>
      </c>
      <c r="G18" s="42" t="s">
        <v>219</v>
      </c>
      <c r="H18" s="180"/>
    </row>
    <row r="19" spans="1:8" ht="78.75">
      <c r="A19" s="213"/>
      <c r="B19" s="173"/>
      <c r="C19" s="85" t="s">
        <v>225</v>
      </c>
      <c r="D19" s="123">
        <v>1</v>
      </c>
      <c r="E19" s="35" t="s">
        <v>125</v>
      </c>
      <c r="F19" s="35" t="s">
        <v>128</v>
      </c>
      <c r="G19" s="35" t="s">
        <v>219</v>
      </c>
      <c r="H19" s="180"/>
    </row>
    <row r="20" spans="1:8" ht="78.75">
      <c r="A20" s="213"/>
      <c r="B20" s="173"/>
      <c r="C20" s="85" t="s">
        <v>129</v>
      </c>
      <c r="D20" s="123">
        <v>1</v>
      </c>
      <c r="E20" s="35" t="s">
        <v>125</v>
      </c>
      <c r="F20" s="35" t="s">
        <v>453</v>
      </c>
      <c r="G20" s="35" t="s">
        <v>219</v>
      </c>
      <c r="H20" s="180"/>
    </row>
    <row r="21" spans="1:8" ht="78.75">
      <c r="A21" s="213"/>
      <c r="B21" s="173"/>
      <c r="C21" s="85" t="s">
        <v>236</v>
      </c>
      <c r="D21" s="123">
        <v>1</v>
      </c>
      <c r="E21" s="35" t="s">
        <v>125</v>
      </c>
      <c r="F21" s="35" t="s">
        <v>237</v>
      </c>
      <c r="G21" s="35" t="s">
        <v>219</v>
      </c>
      <c r="H21" s="180"/>
    </row>
    <row r="22" spans="1:8" ht="78.75">
      <c r="A22" s="213"/>
      <c r="B22" s="173"/>
      <c r="C22" s="85" t="s">
        <v>238</v>
      </c>
      <c r="D22" s="123">
        <v>1</v>
      </c>
      <c r="E22" s="35" t="s">
        <v>125</v>
      </c>
      <c r="F22" s="35" t="s">
        <v>237</v>
      </c>
      <c r="G22" s="35" t="s">
        <v>219</v>
      </c>
      <c r="H22" s="180"/>
    </row>
    <row r="23" spans="1:8" ht="78.75">
      <c r="A23" s="213"/>
      <c r="B23" s="173"/>
      <c r="C23" s="114" t="s">
        <v>124</v>
      </c>
      <c r="D23" s="124">
        <v>1</v>
      </c>
      <c r="E23" s="42" t="s">
        <v>125</v>
      </c>
      <c r="F23" s="42" t="s">
        <v>453</v>
      </c>
      <c r="G23" s="42" t="s">
        <v>77</v>
      </c>
      <c r="H23" s="180"/>
    </row>
    <row r="24" spans="1:8" ht="69.75" customHeight="1">
      <c r="A24" s="214">
        <v>43127</v>
      </c>
      <c r="B24" s="219" t="s">
        <v>135</v>
      </c>
      <c r="C24" s="71" t="s">
        <v>139</v>
      </c>
      <c r="D24" s="35">
        <v>2</v>
      </c>
      <c r="E24" s="35" t="s">
        <v>138</v>
      </c>
      <c r="F24" s="35" t="s">
        <v>95</v>
      </c>
      <c r="G24" s="35" t="s">
        <v>224</v>
      </c>
      <c r="H24" s="63" t="s">
        <v>136</v>
      </c>
    </row>
    <row r="25" spans="1:8" ht="107.25">
      <c r="A25" s="214"/>
      <c r="B25" s="219"/>
      <c r="C25" s="71" t="s">
        <v>549</v>
      </c>
      <c r="D25" s="35">
        <v>4</v>
      </c>
      <c r="E25" s="35" t="s">
        <v>138</v>
      </c>
      <c r="F25" s="35" t="s">
        <v>41</v>
      </c>
      <c r="G25" s="35" t="s">
        <v>152</v>
      </c>
      <c r="H25" s="63" t="s">
        <v>136</v>
      </c>
    </row>
    <row r="26" spans="1:8" ht="129.75" customHeight="1">
      <c r="A26" s="214"/>
      <c r="B26" s="219"/>
      <c r="C26" s="71" t="s">
        <v>550</v>
      </c>
      <c r="D26" s="35">
        <v>5</v>
      </c>
      <c r="E26" s="35" t="s">
        <v>138</v>
      </c>
      <c r="F26" s="35" t="s">
        <v>450</v>
      </c>
      <c r="G26" s="35" t="s">
        <v>154</v>
      </c>
      <c r="H26" s="63" t="s">
        <v>136</v>
      </c>
    </row>
    <row r="27" spans="1:8" ht="178.5" customHeight="1">
      <c r="A27" s="220">
        <v>43137</v>
      </c>
      <c r="B27" s="173" t="s">
        <v>551</v>
      </c>
      <c r="C27" s="50" t="s">
        <v>781</v>
      </c>
      <c r="D27" s="35">
        <v>11</v>
      </c>
      <c r="E27" s="42" t="s">
        <v>34</v>
      </c>
      <c r="F27" s="42" t="s">
        <v>6</v>
      </c>
      <c r="G27" s="35" t="s">
        <v>218</v>
      </c>
      <c r="H27" s="180" t="s">
        <v>147</v>
      </c>
    </row>
    <row r="28" spans="1:8" ht="39.75" customHeight="1">
      <c r="A28" s="220"/>
      <c r="B28" s="173"/>
      <c r="C28" s="50" t="s">
        <v>150</v>
      </c>
      <c r="D28" s="35">
        <v>1</v>
      </c>
      <c r="E28" s="42" t="s">
        <v>34</v>
      </c>
      <c r="F28" s="42" t="s">
        <v>6</v>
      </c>
      <c r="G28" s="35" t="s">
        <v>218</v>
      </c>
      <c r="H28" s="180"/>
    </row>
    <row r="29" spans="1:8" ht="38.25" customHeight="1">
      <c r="A29" s="221"/>
      <c r="B29" s="173"/>
      <c r="C29" s="50" t="s">
        <v>13</v>
      </c>
      <c r="D29" s="35">
        <v>1</v>
      </c>
      <c r="E29" s="35" t="s">
        <v>34</v>
      </c>
      <c r="F29" s="35" t="s">
        <v>6</v>
      </c>
      <c r="G29" s="35" t="s">
        <v>218</v>
      </c>
      <c r="H29" s="180"/>
    </row>
    <row r="30" spans="1:8" ht="58.5" customHeight="1">
      <c r="A30" s="221"/>
      <c r="B30" s="173"/>
      <c r="C30" s="71" t="s">
        <v>148</v>
      </c>
      <c r="D30" s="35">
        <v>2</v>
      </c>
      <c r="E30" s="35" t="s">
        <v>34</v>
      </c>
      <c r="F30" s="35" t="s">
        <v>6</v>
      </c>
      <c r="G30" s="35" t="s">
        <v>218</v>
      </c>
      <c r="H30" s="180"/>
    </row>
    <row r="31" spans="1:8" ht="97.5" customHeight="1">
      <c r="A31" s="221"/>
      <c r="B31" s="173"/>
      <c r="C31" s="71" t="s">
        <v>149</v>
      </c>
      <c r="D31" s="35">
        <v>4</v>
      </c>
      <c r="E31" s="35" t="s">
        <v>34</v>
      </c>
      <c r="F31" s="35" t="s">
        <v>6</v>
      </c>
      <c r="G31" s="35" t="s">
        <v>218</v>
      </c>
      <c r="H31" s="180"/>
    </row>
    <row r="32" spans="1:8" ht="31.5">
      <c r="A32" s="221"/>
      <c r="B32" s="173"/>
      <c r="C32" s="71" t="s">
        <v>146</v>
      </c>
      <c r="D32" s="35">
        <v>1</v>
      </c>
      <c r="E32" s="35" t="s">
        <v>34</v>
      </c>
      <c r="F32" s="35" t="s">
        <v>6</v>
      </c>
      <c r="G32" s="35" t="s">
        <v>224</v>
      </c>
      <c r="H32" s="180"/>
    </row>
    <row r="33" spans="1:8" ht="47.25">
      <c r="A33" s="221"/>
      <c r="B33" s="173"/>
      <c r="C33" s="71" t="s">
        <v>556</v>
      </c>
      <c r="D33" s="35">
        <v>2</v>
      </c>
      <c r="E33" s="35" t="s">
        <v>34</v>
      </c>
      <c r="F33" s="35" t="s">
        <v>6</v>
      </c>
      <c r="G33" s="35" t="s">
        <v>224</v>
      </c>
      <c r="H33" s="180"/>
    </row>
    <row r="34" spans="1:8" ht="183" customHeight="1">
      <c r="A34" s="221"/>
      <c r="B34" s="173"/>
      <c r="C34" s="50" t="s">
        <v>790</v>
      </c>
      <c r="D34" s="35">
        <v>9</v>
      </c>
      <c r="E34" s="35" t="s">
        <v>553</v>
      </c>
      <c r="F34" s="35" t="s">
        <v>95</v>
      </c>
      <c r="G34" s="35" t="s">
        <v>224</v>
      </c>
      <c r="H34" s="180"/>
    </row>
    <row r="35" spans="1:8" ht="31.5">
      <c r="A35" s="221"/>
      <c r="B35" s="173"/>
      <c r="C35" s="71" t="s">
        <v>35</v>
      </c>
      <c r="D35" s="35">
        <v>1</v>
      </c>
      <c r="E35" s="35" t="s">
        <v>34</v>
      </c>
      <c r="F35" s="35" t="s">
        <v>6</v>
      </c>
      <c r="G35" s="35" t="s">
        <v>224</v>
      </c>
      <c r="H35" s="180"/>
    </row>
    <row r="36" spans="1:8" ht="65.25" customHeight="1">
      <c r="A36" s="221"/>
      <c r="B36" s="173"/>
      <c r="C36" s="71" t="s">
        <v>151</v>
      </c>
      <c r="D36" s="35">
        <v>2</v>
      </c>
      <c r="E36" s="35" t="s">
        <v>138</v>
      </c>
      <c r="F36" s="35" t="s">
        <v>95</v>
      </c>
      <c r="G36" s="35" t="s">
        <v>224</v>
      </c>
      <c r="H36" s="180"/>
    </row>
    <row r="37" spans="1:8" ht="31.5">
      <c r="A37" s="221"/>
      <c r="B37" s="173"/>
      <c r="C37" s="50" t="s">
        <v>12</v>
      </c>
      <c r="D37" s="35">
        <v>1</v>
      </c>
      <c r="E37" s="35" t="s">
        <v>34</v>
      </c>
      <c r="F37" s="35" t="s">
        <v>6</v>
      </c>
      <c r="G37" s="35" t="s">
        <v>219</v>
      </c>
      <c r="H37" s="180"/>
    </row>
    <row r="38" spans="1:8" ht="31.5">
      <c r="A38" s="221"/>
      <c r="B38" s="173"/>
      <c r="C38" s="50" t="s">
        <v>14</v>
      </c>
      <c r="D38" s="35">
        <v>1</v>
      </c>
      <c r="E38" s="35" t="s">
        <v>34</v>
      </c>
      <c r="F38" s="35" t="s">
        <v>6</v>
      </c>
      <c r="G38" s="35" t="s">
        <v>152</v>
      </c>
      <c r="H38" s="180"/>
    </row>
    <row r="39" spans="1:8" ht="198" customHeight="1">
      <c r="A39" s="221"/>
      <c r="B39" s="173"/>
      <c r="C39" s="50" t="s">
        <v>791</v>
      </c>
      <c r="D39" s="35">
        <v>10</v>
      </c>
      <c r="E39" s="35" t="s">
        <v>554</v>
      </c>
      <c r="F39" s="35" t="s">
        <v>95</v>
      </c>
      <c r="G39" s="35" t="s">
        <v>152</v>
      </c>
      <c r="H39" s="180"/>
    </row>
    <row r="40" spans="1:8" ht="63">
      <c r="A40" s="221"/>
      <c r="B40" s="173"/>
      <c r="C40" s="50" t="s">
        <v>497</v>
      </c>
      <c r="D40" s="35">
        <v>2</v>
      </c>
      <c r="E40" s="35" t="s">
        <v>34</v>
      </c>
      <c r="F40" s="35" t="s">
        <v>6</v>
      </c>
      <c r="G40" s="35" t="s">
        <v>202</v>
      </c>
      <c r="H40" s="180"/>
    </row>
    <row r="41" spans="1:8" ht="31.5">
      <c r="A41" s="221"/>
      <c r="B41" s="173"/>
      <c r="C41" s="50" t="s">
        <v>50</v>
      </c>
      <c r="D41" s="35">
        <v>1</v>
      </c>
      <c r="E41" s="35" t="s">
        <v>34</v>
      </c>
      <c r="F41" s="35" t="s">
        <v>6</v>
      </c>
      <c r="G41" s="35" t="s">
        <v>202</v>
      </c>
      <c r="H41" s="180"/>
    </row>
    <row r="42" spans="1:8" ht="216" customHeight="1">
      <c r="A42" s="221"/>
      <c r="B42" s="173"/>
      <c r="C42" s="50" t="s">
        <v>792</v>
      </c>
      <c r="D42" s="35">
        <v>12</v>
      </c>
      <c r="E42" s="35" t="s">
        <v>552</v>
      </c>
      <c r="F42" s="35" t="s">
        <v>95</v>
      </c>
      <c r="G42" s="35" t="s">
        <v>202</v>
      </c>
      <c r="H42" s="180"/>
    </row>
    <row r="43" spans="1:8" ht="78.75">
      <c r="A43" s="221"/>
      <c r="B43" s="173"/>
      <c r="C43" s="50" t="s">
        <v>137</v>
      </c>
      <c r="D43" s="35">
        <v>1</v>
      </c>
      <c r="E43" s="35" t="s">
        <v>38</v>
      </c>
      <c r="F43" s="35" t="s">
        <v>95</v>
      </c>
      <c r="G43" s="35" t="s">
        <v>202</v>
      </c>
      <c r="H43" s="180"/>
    </row>
    <row r="44" spans="1:8" ht="31.5">
      <c r="A44" s="221"/>
      <c r="B44" s="173"/>
      <c r="C44" s="50" t="s">
        <v>353</v>
      </c>
      <c r="D44" s="35">
        <v>1</v>
      </c>
      <c r="E44" s="35" t="s">
        <v>34</v>
      </c>
      <c r="F44" s="35" t="s">
        <v>6</v>
      </c>
      <c r="G44" s="35" t="s">
        <v>202</v>
      </c>
      <c r="H44" s="180"/>
    </row>
    <row r="45" spans="1:8" ht="31.5">
      <c r="A45" s="221"/>
      <c r="B45" s="173"/>
      <c r="C45" s="50" t="s">
        <v>287</v>
      </c>
      <c r="D45" s="123">
        <v>1</v>
      </c>
      <c r="E45" s="42" t="s">
        <v>34</v>
      </c>
      <c r="F45" s="42" t="s">
        <v>6</v>
      </c>
      <c r="G45" s="35" t="s">
        <v>202</v>
      </c>
      <c r="H45" s="180"/>
    </row>
    <row r="46" spans="1:8" ht="31.5">
      <c r="A46" s="221"/>
      <c r="B46" s="173"/>
      <c r="C46" s="50" t="s">
        <v>555</v>
      </c>
      <c r="D46" s="35">
        <v>1</v>
      </c>
      <c r="E46" s="35" t="s">
        <v>34</v>
      </c>
      <c r="F46" s="35" t="s">
        <v>6</v>
      </c>
      <c r="G46" s="35" t="s">
        <v>153</v>
      </c>
      <c r="H46" s="180"/>
    </row>
    <row r="47" spans="1:8" ht="41.25" customHeight="1">
      <c r="A47" s="221"/>
      <c r="B47" s="173"/>
      <c r="C47" s="50" t="s">
        <v>557</v>
      </c>
      <c r="D47" s="35">
        <v>1</v>
      </c>
      <c r="E47" s="35" t="s">
        <v>34</v>
      </c>
      <c r="F47" s="35" t="s">
        <v>6</v>
      </c>
      <c r="G47" s="35" t="s">
        <v>154</v>
      </c>
      <c r="H47" s="180"/>
    </row>
    <row r="48" spans="1:8" ht="31.5" customHeight="1">
      <c r="A48" s="215" t="s">
        <v>512</v>
      </c>
      <c r="B48" s="173" t="s">
        <v>217</v>
      </c>
      <c r="C48" s="50" t="s">
        <v>35</v>
      </c>
      <c r="D48" s="35">
        <v>1</v>
      </c>
      <c r="E48" s="35" t="s">
        <v>34</v>
      </c>
      <c r="F48" s="35" t="s">
        <v>6</v>
      </c>
      <c r="G48" s="35" t="s">
        <v>218</v>
      </c>
      <c r="H48" s="63" t="s">
        <v>91</v>
      </c>
    </row>
    <row r="49" spans="1:8" ht="31.5" customHeight="1">
      <c r="A49" s="215"/>
      <c r="B49" s="173"/>
      <c r="C49" s="50" t="s">
        <v>47</v>
      </c>
      <c r="D49" s="35">
        <v>1</v>
      </c>
      <c r="E49" s="35" t="s">
        <v>34</v>
      </c>
      <c r="F49" s="35" t="s">
        <v>6</v>
      </c>
      <c r="G49" s="35" t="s">
        <v>218</v>
      </c>
      <c r="H49" s="63"/>
    </row>
    <row r="50" spans="1:8" ht="147.75" customHeight="1">
      <c r="A50" s="215"/>
      <c r="B50" s="173"/>
      <c r="C50" s="50" t="s">
        <v>782</v>
      </c>
      <c r="D50" s="35">
        <v>11</v>
      </c>
      <c r="E50" s="35" t="s">
        <v>34</v>
      </c>
      <c r="F50" s="35" t="s">
        <v>6</v>
      </c>
      <c r="G50" s="35" t="s">
        <v>218</v>
      </c>
      <c r="H50" s="63" t="s">
        <v>91</v>
      </c>
    </row>
    <row r="51" spans="1:8" ht="31.5" customHeight="1">
      <c r="A51" s="215"/>
      <c r="B51" s="173"/>
      <c r="C51" s="50" t="s">
        <v>5</v>
      </c>
      <c r="D51" s="35">
        <v>1</v>
      </c>
      <c r="E51" s="35" t="s">
        <v>34</v>
      </c>
      <c r="F51" s="35" t="s">
        <v>6</v>
      </c>
      <c r="G51" s="35" t="s">
        <v>218</v>
      </c>
      <c r="H51" s="63" t="s">
        <v>91</v>
      </c>
    </row>
    <row r="52" spans="1:8" ht="30" customHeight="1">
      <c r="A52" s="215"/>
      <c r="B52" s="173"/>
      <c r="C52" s="50" t="s">
        <v>11</v>
      </c>
      <c r="D52" s="35">
        <v>1</v>
      </c>
      <c r="E52" s="35" t="s">
        <v>34</v>
      </c>
      <c r="F52" s="35" t="s">
        <v>6</v>
      </c>
      <c r="G52" s="35" t="s">
        <v>224</v>
      </c>
      <c r="H52" s="63" t="s">
        <v>91</v>
      </c>
    </row>
    <row r="53" spans="1:8" ht="100.5" customHeight="1">
      <c r="A53" s="215"/>
      <c r="B53" s="173"/>
      <c r="C53" s="50" t="s">
        <v>783</v>
      </c>
      <c r="D53" s="35">
        <v>4</v>
      </c>
      <c r="E53" s="42" t="s">
        <v>34</v>
      </c>
      <c r="F53" s="42" t="s">
        <v>6</v>
      </c>
      <c r="G53" s="35" t="s">
        <v>224</v>
      </c>
      <c r="H53" s="63" t="s">
        <v>91</v>
      </c>
    </row>
    <row r="54" spans="1:8" ht="34.5" customHeight="1">
      <c r="A54" s="215"/>
      <c r="B54" s="173"/>
      <c r="C54" s="50" t="s">
        <v>12</v>
      </c>
      <c r="D54" s="35">
        <v>1</v>
      </c>
      <c r="E54" s="35" t="s">
        <v>34</v>
      </c>
      <c r="F54" s="35" t="s">
        <v>6</v>
      </c>
      <c r="G54" s="35" t="s">
        <v>219</v>
      </c>
      <c r="H54" s="63" t="s">
        <v>91</v>
      </c>
    </row>
    <row r="55" spans="1:8" ht="34.5" customHeight="1">
      <c r="A55" s="215" t="s">
        <v>226</v>
      </c>
      <c r="B55" s="173" t="s">
        <v>558</v>
      </c>
      <c r="C55" s="50" t="s">
        <v>564</v>
      </c>
      <c r="D55" s="35">
        <v>2</v>
      </c>
      <c r="E55" s="35" t="s">
        <v>221</v>
      </c>
      <c r="F55" s="35" t="s">
        <v>32</v>
      </c>
      <c r="G55" s="35" t="s">
        <v>218</v>
      </c>
      <c r="H55" s="63" t="s">
        <v>222</v>
      </c>
    </row>
    <row r="56" spans="1:8" ht="34.5" customHeight="1">
      <c r="A56" s="217"/>
      <c r="B56" s="216"/>
      <c r="C56" s="50" t="s">
        <v>479</v>
      </c>
      <c r="D56" s="123">
        <v>1</v>
      </c>
      <c r="E56" s="35" t="s">
        <v>221</v>
      </c>
      <c r="F56" s="42" t="s">
        <v>248</v>
      </c>
      <c r="G56" s="35" t="s">
        <v>218</v>
      </c>
      <c r="H56" s="63" t="s">
        <v>222</v>
      </c>
    </row>
    <row r="57" spans="1:8" ht="34.5" customHeight="1">
      <c r="A57" s="217"/>
      <c r="B57" s="216"/>
      <c r="C57" s="50" t="s">
        <v>19</v>
      </c>
      <c r="D57" s="123">
        <v>1</v>
      </c>
      <c r="E57" s="125"/>
      <c r="F57" s="35" t="s">
        <v>223</v>
      </c>
      <c r="G57" s="35" t="s">
        <v>218</v>
      </c>
      <c r="H57" s="63" t="s">
        <v>222</v>
      </c>
    </row>
    <row r="58" spans="1:8" ht="34.5" customHeight="1">
      <c r="A58" s="217"/>
      <c r="B58" s="216"/>
      <c r="C58" s="50" t="s">
        <v>565</v>
      </c>
      <c r="D58" s="35">
        <v>1</v>
      </c>
      <c r="E58" s="35" t="s">
        <v>221</v>
      </c>
      <c r="F58" s="35" t="s">
        <v>43</v>
      </c>
      <c r="G58" s="35" t="s">
        <v>219</v>
      </c>
      <c r="H58" s="63" t="s">
        <v>222</v>
      </c>
    </row>
    <row r="59" spans="1:8" ht="34.5" customHeight="1">
      <c r="A59" s="217"/>
      <c r="B59" s="216"/>
      <c r="C59" s="50" t="s">
        <v>31</v>
      </c>
      <c r="D59" s="35">
        <v>1</v>
      </c>
      <c r="E59" s="35" t="s">
        <v>221</v>
      </c>
      <c r="F59" s="42" t="s">
        <v>33</v>
      </c>
      <c r="G59" s="35" t="s">
        <v>219</v>
      </c>
      <c r="H59" s="63" t="s">
        <v>222</v>
      </c>
    </row>
    <row r="60" spans="1:8" ht="34.5" customHeight="1">
      <c r="A60" s="217"/>
      <c r="B60" s="216"/>
      <c r="C60" s="50" t="s">
        <v>80</v>
      </c>
      <c r="D60" s="35">
        <v>1</v>
      </c>
      <c r="E60" s="35" t="s">
        <v>221</v>
      </c>
      <c r="F60" s="35" t="s">
        <v>117</v>
      </c>
      <c r="G60" s="35" t="s">
        <v>154</v>
      </c>
      <c r="H60" s="63" t="s">
        <v>222</v>
      </c>
    </row>
    <row r="61" spans="1:8" ht="264.75" customHeight="1">
      <c r="A61" s="218" t="s">
        <v>512</v>
      </c>
      <c r="B61" s="173" t="s">
        <v>227</v>
      </c>
      <c r="C61" s="50" t="s">
        <v>566</v>
      </c>
      <c r="D61" s="35">
        <v>17</v>
      </c>
      <c r="E61" s="35" t="s">
        <v>228</v>
      </c>
      <c r="F61" s="35" t="s">
        <v>229</v>
      </c>
      <c r="G61" s="35" t="s">
        <v>218</v>
      </c>
      <c r="H61" s="59" t="s">
        <v>230</v>
      </c>
    </row>
    <row r="62" spans="1:8" ht="263.25" customHeight="1">
      <c r="A62" s="218"/>
      <c r="B62" s="216"/>
      <c r="C62" s="50" t="s">
        <v>566</v>
      </c>
      <c r="D62" s="35">
        <v>17</v>
      </c>
      <c r="E62" s="35" t="s">
        <v>228</v>
      </c>
      <c r="F62" s="35" t="s">
        <v>229</v>
      </c>
      <c r="G62" s="35" t="s">
        <v>224</v>
      </c>
      <c r="H62" s="59"/>
    </row>
    <row r="63" spans="1:8" ht="94.5">
      <c r="A63" s="126">
        <v>43190</v>
      </c>
      <c r="B63" s="35" t="s">
        <v>784</v>
      </c>
      <c r="C63" s="50" t="s">
        <v>16</v>
      </c>
      <c r="D63" s="35">
        <v>1</v>
      </c>
      <c r="E63" s="35" t="s">
        <v>34</v>
      </c>
      <c r="F63" s="35" t="s">
        <v>17</v>
      </c>
      <c r="G63" s="35" t="s">
        <v>224</v>
      </c>
      <c r="H63" s="63"/>
    </row>
    <row r="64" spans="1:8" ht="220.5">
      <c r="A64" s="214">
        <v>43204</v>
      </c>
      <c r="B64" s="173" t="s">
        <v>785</v>
      </c>
      <c r="C64" s="50" t="s">
        <v>897</v>
      </c>
      <c r="D64" s="35">
        <v>10</v>
      </c>
      <c r="E64" s="42" t="s">
        <v>38</v>
      </c>
      <c r="F64" s="42" t="s">
        <v>95</v>
      </c>
      <c r="G64" s="35" t="s">
        <v>218</v>
      </c>
      <c r="H64" s="127"/>
    </row>
    <row r="65" spans="1:9" ht="31.5">
      <c r="A65" s="214"/>
      <c r="B65" s="173"/>
      <c r="C65" s="50" t="s">
        <v>12</v>
      </c>
      <c r="D65" s="35">
        <v>1</v>
      </c>
      <c r="E65" s="42" t="s">
        <v>90</v>
      </c>
      <c r="F65" s="42" t="s">
        <v>6</v>
      </c>
      <c r="G65" s="35" t="s">
        <v>218</v>
      </c>
      <c r="H65" s="127"/>
    </row>
    <row r="66" spans="1:9" ht="63">
      <c r="A66" s="214"/>
      <c r="B66" s="173"/>
      <c r="C66" s="50" t="s">
        <v>786</v>
      </c>
      <c r="D66" s="35">
        <v>2</v>
      </c>
      <c r="E66" s="42" t="s">
        <v>49</v>
      </c>
      <c r="F66" s="42" t="s">
        <v>6</v>
      </c>
      <c r="G66" s="35" t="s">
        <v>224</v>
      </c>
      <c r="H66" s="127"/>
    </row>
    <row r="67" spans="1:9" ht="31.5">
      <c r="A67" s="214"/>
      <c r="B67" s="173"/>
      <c r="C67" s="50" t="s">
        <v>13</v>
      </c>
      <c r="D67" s="35">
        <v>1</v>
      </c>
      <c r="E67" s="42" t="s">
        <v>90</v>
      </c>
      <c r="F67" s="42" t="s">
        <v>6</v>
      </c>
      <c r="G67" s="35" t="s">
        <v>224</v>
      </c>
      <c r="H67" s="127"/>
    </row>
    <row r="68" spans="1:9" ht="31.5">
      <c r="A68" s="214"/>
      <c r="B68" s="173"/>
      <c r="C68" s="50" t="s">
        <v>257</v>
      </c>
      <c r="D68" s="35">
        <v>1</v>
      </c>
      <c r="E68" s="42" t="s">
        <v>90</v>
      </c>
      <c r="F68" s="42" t="s">
        <v>87</v>
      </c>
      <c r="G68" s="35" t="s">
        <v>224</v>
      </c>
      <c r="H68" s="127"/>
    </row>
    <row r="69" spans="1:9" ht="31.5">
      <c r="A69" s="214"/>
      <c r="B69" s="173"/>
      <c r="C69" s="50" t="s">
        <v>191</v>
      </c>
      <c r="D69" s="35">
        <v>1</v>
      </c>
      <c r="E69" s="42" t="s">
        <v>90</v>
      </c>
      <c r="F69" s="42" t="s">
        <v>17</v>
      </c>
      <c r="G69" s="35" t="s">
        <v>814</v>
      </c>
      <c r="H69" s="127"/>
    </row>
    <row r="70" spans="1:9" ht="94.5">
      <c r="A70" s="128">
        <v>43228</v>
      </c>
      <c r="B70" s="50" t="s">
        <v>856</v>
      </c>
      <c r="C70" s="50" t="s">
        <v>257</v>
      </c>
      <c r="D70" s="42">
        <v>1</v>
      </c>
      <c r="E70" s="50" t="s">
        <v>90</v>
      </c>
      <c r="F70" s="50" t="s">
        <v>87</v>
      </c>
      <c r="G70" s="35" t="s">
        <v>218</v>
      </c>
      <c r="H70" s="129" t="s">
        <v>857</v>
      </c>
    </row>
    <row r="71" spans="1:9" ht="110.25">
      <c r="A71" s="130">
        <v>43218</v>
      </c>
      <c r="B71" s="50" t="s">
        <v>898</v>
      </c>
      <c r="C71" s="50" t="s">
        <v>858</v>
      </c>
      <c r="D71" s="131">
        <v>2</v>
      </c>
      <c r="E71" s="42" t="s">
        <v>18</v>
      </c>
      <c r="F71" s="42" t="s">
        <v>58</v>
      </c>
      <c r="G71" s="35" t="s">
        <v>224</v>
      </c>
      <c r="H71" s="57" t="s">
        <v>860</v>
      </c>
    </row>
    <row r="72" spans="1:9" ht="110.25">
      <c r="A72" s="130">
        <v>43218</v>
      </c>
      <c r="B72" s="50" t="s">
        <v>898</v>
      </c>
      <c r="C72" s="50" t="s">
        <v>859</v>
      </c>
      <c r="D72" s="131">
        <v>2</v>
      </c>
      <c r="E72" s="42" t="s">
        <v>18</v>
      </c>
      <c r="F72" s="42" t="s">
        <v>58</v>
      </c>
      <c r="G72" s="35" t="s">
        <v>219</v>
      </c>
      <c r="H72" s="127"/>
    </row>
    <row r="73" spans="1:9" ht="111" thickBot="1">
      <c r="A73" s="132">
        <v>43218</v>
      </c>
      <c r="B73" s="133" t="s">
        <v>898</v>
      </c>
      <c r="C73" s="133" t="s">
        <v>861</v>
      </c>
      <c r="D73" s="136">
        <v>2</v>
      </c>
      <c r="E73" s="134" t="s">
        <v>18</v>
      </c>
      <c r="F73" s="134" t="s">
        <v>43</v>
      </c>
      <c r="G73" s="82" t="s">
        <v>219</v>
      </c>
      <c r="H73" s="135"/>
    </row>
    <row r="74" spans="1:9" ht="15.75" thickTop="1">
      <c r="C74" s="19"/>
      <c r="D74" s="137"/>
      <c r="E74" s="20"/>
      <c r="F74" s="21"/>
      <c r="G74" s="22"/>
      <c r="H74" s="19"/>
      <c r="I74" s="19"/>
    </row>
    <row r="75" spans="1:9">
      <c r="C75" s="22"/>
      <c r="D75" s="137"/>
      <c r="E75" s="22"/>
      <c r="F75" s="22"/>
      <c r="G75" s="22"/>
      <c r="H75" s="22"/>
      <c r="I75" s="22"/>
    </row>
  </sheetData>
  <autoFilter ref="A2:G73">
    <filterColumn colId="3"/>
    <filterColumn colId="6"/>
  </autoFilter>
  <mergeCells count="23">
    <mergeCell ref="B64:B69"/>
    <mergeCell ref="A64:A69"/>
    <mergeCell ref="H27:H47"/>
    <mergeCell ref="H16:H23"/>
    <mergeCell ref="B16:B23"/>
    <mergeCell ref="A16:A23"/>
    <mergeCell ref="B48:B54"/>
    <mergeCell ref="A48:A54"/>
    <mergeCell ref="B55:B60"/>
    <mergeCell ref="A55:A60"/>
    <mergeCell ref="B61:B62"/>
    <mergeCell ref="A61:A62"/>
    <mergeCell ref="B24:B26"/>
    <mergeCell ref="A24:A26"/>
    <mergeCell ref="B27:B47"/>
    <mergeCell ref="A27:A47"/>
    <mergeCell ref="A1:H1"/>
    <mergeCell ref="H4:H11"/>
    <mergeCell ref="B4:B11"/>
    <mergeCell ref="A4:A11"/>
    <mergeCell ref="B12:B15"/>
    <mergeCell ref="A12:A15"/>
    <mergeCell ref="H12:H15"/>
  </mergeCells>
  <pageMargins left="0.16" right="0.12" top="0.17" bottom="0.12" header="0.12" footer="0.12"/>
  <pageSetup paperSize="9" orientation="landscape" horizontalDpi="180" verticalDpi="180" r:id="rId1"/>
</worksheet>
</file>

<file path=xl/worksheets/sheet5.xml><?xml version="1.0" encoding="utf-8"?>
<worksheet xmlns="http://schemas.openxmlformats.org/spreadsheetml/2006/main" xmlns:r="http://schemas.openxmlformats.org/officeDocument/2006/relationships">
  <dimension ref="A1:I60"/>
  <sheetViews>
    <sheetView workbookViewId="0">
      <selection activeCell="J8" sqref="J8"/>
    </sheetView>
  </sheetViews>
  <sheetFormatPr defaultRowHeight="15.75"/>
  <cols>
    <col min="1" max="1" width="10.7109375" style="16" customWidth="1"/>
    <col min="2" max="2" width="24.28515625" customWidth="1"/>
    <col min="3" max="3" width="21.5703125" customWidth="1"/>
    <col min="4" max="4" width="11.7109375" style="7" customWidth="1"/>
    <col min="5" max="5" width="17.7109375" style="3" customWidth="1"/>
    <col min="6" max="6" width="24.28515625" style="8" customWidth="1"/>
    <col min="7" max="7" width="19.85546875" customWidth="1"/>
    <col min="8" max="8" width="15.85546875" customWidth="1"/>
  </cols>
  <sheetData>
    <row r="1" spans="1:8" ht="87" customHeight="1" thickBot="1">
      <c r="A1" s="194" t="s">
        <v>901</v>
      </c>
      <c r="B1" s="194"/>
      <c r="C1" s="194"/>
      <c r="D1" s="194"/>
      <c r="E1" s="194"/>
      <c r="F1" s="194"/>
      <c r="G1" s="194"/>
      <c r="H1" s="194"/>
    </row>
    <row r="2" spans="1:8" ht="62.25" customHeight="1" thickTop="1" thickBot="1">
      <c r="A2" s="108" t="s">
        <v>0</v>
      </c>
      <c r="B2" s="24" t="s">
        <v>1</v>
      </c>
      <c r="C2" s="24" t="s">
        <v>23</v>
      </c>
      <c r="D2" s="24" t="s">
        <v>26</v>
      </c>
      <c r="E2" s="25" t="s">
        <v>2</v>
      </c>
      <c r="F2" s="24" t="s">
        <v>3</v>
      </c>
      <c r="G2" s="24" t="s">
        <v>4</v>
      </c>
      <c r="H2" s="24" t="s">
        <v>30</v>
      </c>
    </row>
    <row r="3" spans="1:8" ht="31.5" customHeight="1" thickTop="1">
      <c r="A3" s="225" t="s">
        <v>456</v>
      </c>
      <c r="B3" s="200" t="s">
        <v>46</v>
      </c>
      <c r="C3" s="111" t="s">
        <v>9</v>
      </c>
      <c r="D3" s="141">
        <v>1</v>
      </c>
      <c r="E3" s="111" t="s">
        <v>34</v>
      </c>
      <c r="F3" s="144" t="s">
        <v>6</v>
      </c>
      <c r="G3" s="141" t="s">
        <v>7</v>
      </c>
      <c r="H3" s="227" t="s">
        <v>48</v>
      </c>
    </row>
    <row r="4" spans="1:8" ht="34.5" customHeight="1">
      <c r="A4" s="226"/>
      <c r="B4" s="173"/>
      <c r="C4" s="143" t="s">
        <v>11</v>
      </c>
      <c r="D4" s="138">
        <v>1</v>
      </c>
      <c r="E4" s="143" t="s">
        <v>34</v>
      </c>
      <c r="F4" s="140" t="s">
        <v>6</v>
      </c>
      <c r="G4" s="138" t="s">
        <v>7</v>
      </c>
      <c r="H4" s="183"/>
    </row>
    <row r="5" spans="1:8" ht="31.5" customHeight="1">
      <c r="A5" s="226"/>
      <c r="B5" s="173"/>
      <c r="C5" s="143" t="s">
        <v>35</v>
      </c>
      <c r="D5" s="138">
        <v>1</v>
      </c>
      <c r="E5" s="143" t="s">
        <v>34</v>
      </c>
      <c r="F5" s="140" t="s">
        <v>6</v>
      </c>
      <c r="G5" s="138" t="s">
        <v>10</v>
      </c>
      <c r="H5" s="183"/>
    </row>
    <row r="6" spans="1:8" ht="31.5" customHeight="1">
      <c r="A6" s="226"/>
      <c r="B6" s="173"/>
      <c r="C6" s="143" t="s">
        <v>5</v>
      </c>
      <c r="D6" s="138">
        <v>1</v>
      </c>
      <c r="E6" s="143" t="s">
        <v>34</v>
      </c>
      <c r="F6" s="140" t="s">
        <v>6</v>
      </c>
      <c r="G6" s="138" t="s">
        <v>10</v>
      </c>
      <c r="H6" s="183"/>
    </row>
    <row r="7" spans="1:8" ht="33" customHeight="1">
      <c r="A7" s="226"/>
      <c r="B7" s="173"/>
      <c r="C7" s="143" t="s">
        <v>454</v>
      </c>
      <c r="D7" s="138">
        <v>2</v>
      </c>
      <c r="E7" s="143" t="s">
        <v>49</v>
      </c>
      <c r="F7" s="140" t="s">
        <v>6</v>
      </c>
      <c r="G7" s="138" t="s">
        <v>10</v>
      </c>
      <c r="H7" s="183"/>
    </row>
    <row r="8" spans="1:8" ht="31.5">
      <c r="A8" s="226"/>
      <c r="B8" s="173"/>
      <c r="C8" s="143" t="s">
        <v>13</v>
      </c>
      <c r="D8" s="138">
        <v>1</v>
      </c>
      <c r="E8" s="143" t="s">
        <v>34</v>
      </c>
      <c r="F8" s="140" t="s">
        <v>6</v>
      </c>
      <c r="G8" s="138" t="s">
        <v>455</v>
      </c>
      <c r="H8" s="183"/>
    </row>
    <row r="9" spans="1:8" ht="31.5">
      <c r="A9" s="226"/>
      <c r="B9" s="173"/>
      <c r="C9" s="143" t="s">
        <v>287</v>
      </c>
      <c r="D9" s="138">
        <v>1</v>
      </c>
      <c r="E9" s="143" t="s">
        <v>34</v>
      </c>
      <c r="F9" s="140" t="s">
        <v>6</v>
      </c>
      <c r="G9" s="138" t="s">
        <v>268</v>
      </c>
      <c r="H9" s="183"/>
    </row>
    <row r="10" spans="1:8" ht="33.75" customHeight="1">
      <c r="A10" s="203">
        <v>43068</v>
      </c>
      <c r="B10" s="173" t="s">
        <v>466</v>
      </c>
      <c r="C10" s="143" t="s">
        <v>413</v>
      </c>
      <c r="D10" s="138">
        <v>1</v>
      </c>
      <c r="E10" s="143" t="s">
        <v>34</v>
      </c>
      <c r="F10" s="140" t="s">
        <v>102</v>
      </c>
      <c r="G10" s="138" t="s">
        <v>7</v>
      </c>
      <c r="H10" s="180" t="s">
        <v>888</v>
      </c>
    </row>
    <row r="11" spans="1:8" ht="78.75">
      <c r="A11" s="203"/>
      <c r="B11" s="173"/>
      <c r="C11" s="143" t="s">
        <v>99</v>
      </c>
      <c r="D11" s="138">
        <v>1</v>
      </c>
      <c r="E11" s="143" t="s">
        <v>34</v>
      </c>
      <c r="F11" s="140" t="s">
        <v>462</v>
      </c>
      <c r="G11" s="138" t="s">
        <v>7</v>
      </c>
      <c r="H11" s="180"/>
    </row>
    <row r="12" spans="1:8" ht="64.5" customHeight="1">
      <c r="A12" s="203"/>
      <c r="B12" s="173"/>
      <c r="C12" s="143" t="s">
        <v>101</v>
      </c>
      <c r="D12" s="138">
        <v>1</v>
      </c>
      <c r="E12" s="143" t="s">
        <v>34</v>
      </c>
      <c r="F12" s="140" t="s">
        <v>465</v>
      </c>
      <c r="G12" s="138" t="s">
        <v>7</v>
      </c>
      <c r="H12" s="180"/>
    </row>
    <row r="13" spans="1:8" ht="33" customHeight="1">
      <c r="A13" s="203"/>
      <c r="B13" s="173"/>
      <c r="C13" s="143" t="s">
        <v>464</v>
      </c>
      <c r="D13" s="138">
        <v>1</v>
      </c>
      <c r="E13" s="143" t="s">
        <v>34</v>
      </c>
      <c r="F13" s="140" t="s">
        <v>103</v>
      </c>
      <c r="G13" s="138" t="s">
        <v>10</v>
      </c>
      <c r="H13" s="180"/>
    </row>
    <row r="14" spans="1:8" ht="66" customHeight="1">
      <c r="A14" s="203"/>
      <c r="B14" s="173"/>
      <c r="C14" s="143" t="s">
        <v>242</v>
      </c>
      <c r="D14" s="138">
        <v>1</v>
      </c>
      <c r="E14" s="143" t="s">
        <v>34</v>
      </c>
      <c r="F14" s="140" t="s">
        <v>463</v>
      </c>
      <c r="G14" s="138" t="s">
        <v>24</v>
      </c>
      <c r="H14" s="180"/>
    </row>
    <row r="15" spans="1:8" ht="69" customHeight="1">
      <c r="A15" s="203"/>
      <c r="B15" s="173"/>
      <c r="C15" s="143" t="s">
        <v>391</v>
      </c>
      <c r="D15" s="138">
        <v>1</v>
      </c>
      <c r="E15" s="143" t="s">
        <v>34</v>
      </c>
      <c r="F15" s="140" t="s">
        <v>457</v>
      </c>
      <c r="G15" s="138" t="s">
        <v>24</v>
      </c>
      <c r="H15" s="180"/>
    </row>
    <row r="16" spans="1:8" ht="64.5" customHeight="1">
      <c r="A16" s="203"/>
      <c r="B16" s="173"/>
      <c r="C16" s="143" t="s">
        <v>460</v>
      </c>
      <c r="D16" s="138">
        <v>1</v>
      </c>
      <c r="E16" s="143" t="s">
        <v>34</v>
      </c>
      <c r="F16" s="140" t="s">
        <v>459</v>
      </c>
      <c r="G16" s="138" t="s">
        <v>24</v>
      </c>
      <c r="H16" s="180"/>
    </row>
    <row r="17" spans="1:8" ht="64.5" customHeight="1">
      <c r="A17" s="203"/>
      <c r="B17" s="173"/>
      <c r="C17" s="143" t="s">
        <v>461</v>
      </c>
      <c r="D17" s="138">
        <v>1</v>
      </c>
      <c r="E17" s="143" t="s">
        <v>34</v>
      </c>
      <c r="F17" s="140" t="s">
        <v>459</v>
      </c>
      <c r="G17" s="138" t="s">
        <v>599</v>
      </c>
      <c r="H17" s="180"/>
    </row>
    <row r="18" spans="1:8" ht="67.5" customHeight="1">
      <c r="A18" s="203"/>
      <c r="B18" s="173"/>
      <c r="C18" s="143" t="s">
        <v>458</v>
      </c>
      <c r="D18" s="138">
        <v>1</v>
      </c>
      <c r="E18" s="143" t="s">
        <v>34</v>
      </c>
      <c r="F18" s="140" t="s">
        <v>459</v>
      </c>
      <c r="G18" s="138" t="s">
        <v>599</v>
      </c>
      <c r="H18" s="180"/>
    </row>
    <row r="19" spans="1:8" ht="67.5" customHeight="1">
      <c r="A19" s="203"/>
      <c r="B19" s="173"/>
      <c r="C19" s="143" t="s">
        <v>389</v>
      </c>
      <c r="D19" s="138">
        <v>1</v>
      </c>
      <c r="E19" s="143" t="s">
        <v>34</v>
      </c>
      <c r="F19" s="140" t="s">
        <v>457</v>
      </c>
      <c r="G19" s="138" t="s">
        <v>599</v>
      </c>
      <c r="H19" s="180"/>
    </row>
    <row r="20" spans="1:8" ht="31.5" customHeight="1">
      <c r="A20" s="206">
        <v>43068</v>
      </c>
      <c r="B20" s="181" t="s">
        <v>467</v>
      </c>
      <c r="C20" s="143" t="s">
        <v>114</v>
      </c>
      <c r="D20" s="138">
        <v>1</v>
      </c>
      <c r="E20" s="143" t="s">
        <v>104</v>
      </c>
      <c r="F20" s="140" t="s">
        <v>68</v>
      </c>
      <c r="G20" s="138" t="s">
        <v>7</v>
      </c>
      <c r="H20" s="182" t="s">
        <v>108</v>
      </c>
    </row>
    <row r="21" spans="1:8" ht="63.75" customHeight="1">
      <c r="A21" s="206"/>
      <c r="B21" s="181"/>
      <c r="C21" s="143" t="s">
        <v>468</v>
      </c>
      <c r="D21" s="138">
        <v>2</v>
      </c>
      <c r="E21" s="143" t="s">
        <v>104</v>
      </c>
      <c r="F21" s="140" t="s">
        <v>68</v>
      </c>
      <c r="G21" s="138" t="s">
        <v>10</v>
      </c>
      <c r="H21" s="182"/>
    </row>
    <row r="22" spans="1:8" ht="31.5">
      <c r="A22" s="206"/>
      <c r="B22" s="181"/>
      <c r="C22" s="143" t="s">
        <v>105</v>
      </c>
      <c r="D22" s="138">
        <v>1</v>
      </c>
      <c r="E22" s="143" t="s">
        <v>106</v>
      </c>
      <c r="F22" s="140" t="s">
        <v>68</v>
      </c>
      <c r="G22" s="138" t="s">
        <v>24</v>
      </c>
      <c r="H22" s="182"/>
    </row>
    <row r="23" spans="1:8" ht="30.75" customHeight="1">
      <c r="A23" s="206"/>
      <c r="B23" s="181"/>
      <c r="C23" s="143" t="s">
        <v>107</v>
      </c>
      <c r="D23" s="138">
        <v>1</v>
      </c>
      <c r="E23" s="143" t="s">
        <v>104</v>
      </c>
      <c r="F23" s="140" t="s">
        <v>68</v>
      </c>
      <c r="G23" s="138" t="s">
        <v>24</v>
      </c>
      <c r="H23" s="182"/>
    </row>
    <row r="24" spans="1:8" ht="36.75" customHeight="1">
      <c r="A24" s="206">
        <v>43078</v>
      </c>
      <c r="B24" s="181" t="s">
        <v>140</v>
      </c>
      <c r="C24" s="50" t="s">
        <v>143</v>
      </c>
      <c r="D24" s="145">
        <v>1</v>
      </c>
      <c r="E24" s="50" t="s">
        <v>28</v>
      </c>
      <c r="F24" s="140" t="s">
        <v>58</v>
      </c>
      <c r="G24" s="138" t="s">
        <v>455</v>
      </c>
      <c r="H24" s="182" t="s">
        <v>142</v>
      </c>
    </row>
    <row r="25" spans="1:8" ht="43.5" customHeight="1">
      <c r="A25" s="206"/>
      <c r="B25" s="181"/>
      <c r="C25" s="58" t="s">
        <v>141</v>
      </c>
      <c r="D25" s="140">
        <v>1</v>
      </c>
      <c r="E25" s="58" t="s">
        <v>28</v>
      </c>
      <c r="F25" s="140" t="s">
        <v>117</v>
      </c>
      <c r="G25" s="138" t="s">
        <v>455</v>
      </c>
      <c r="H25" s="182"/>
    </row>
    <row r="26" spans="1:8" ht="36" customHeight="1">
      <c r="A26" s="206">
        <v>43068</v>
      </c>
      <c r="B26" s="181" t="s">
        <v>469</v>
      </c>
      <c r="C26" s="58" t="s">
        <v>65</v>
      </c>
      <c r="D26" s="140">
        <v>1</v>
      </c>
      <c r="E26" s="58" t="s">
        <v>187</v>
      </c>
      <c r="F26" s="140" t="s">
        <v>66</v>
      </c>
      <c r="G26" s="138" t="s">
        <v>599</v>
      </c>
      <c r="H26" s="182" t="s">
        <v>470</v>
      </c>
    </row>
    <row r="27" spans="1:8" ht="36" customHeight="1">
      <c r="A27" s="206"/>
      <c r="B27" s="181"/>
      <c r="C27" s="58" t="s">
        <v>188</v>
      </c>
      <c r="D27" s="140">
        <v>1</v>
      </c>
      <c r="E27" s="58" t="s">
        <v>187</v>
      </c>
      <c r="F27" s="140" t="s">
        <v>189</v>
      </c>
      <c r="G27" s="138" t="s">
        <v>599</v>
      </c>
      <c r="H27" s="182"/>
    </row>
    <row r="28" spans="1:8" ht="36" customHeight="1">
      <c r="A28" s="206"/>
      <c r="B28" s="181"/>
      <c r="C28" s="58" t="s">
        <v>11</v>
      </c>
      <c r="D28" s="140">
        <v>1</v>
      </c>
      <c r="E28" s="58" t="s">
        <v>187</v>
      </c>
      <c r="F28" s="140" t="s">
        <v>212</v>
      </c>
      <c r="G28" s="138" t="s">
        <v>599</v>
      </c>
      <c r="H28" s="182"/>
    </row>
    <row r="29" spans="1:8" ht="33.75" customHeight="1">
      <c r="A29" s="206"/>
      <c r="B29" s="181"/>
      <c r="C29" s="58" t="s">
        <v>52</v>
      </c>
      <c r="D29" s="140">
        <v>1</v>
      </c>
      <c r="E29" s="58" t="s">
        <v>187</v>
      </c>
      <c r="F29" s="140" t="s">
        <v>53</v>
      </c>
      <c r="G29" s="138" t="s">
        <v>599</v>
      </c>
      <c r="H29" s="182"/>
    </row>
    <row r="30" spans="1:8" ht="363.75" customHeight="1">
      <c r="A30" s="203">
        <v>43093</v>
      </c>
      <c r="B30" s="181" t="s">
        <v>560</v>
      </c>
      <c r="C30" s="146" t="s">
        <v>889</v>
      </c>
      <c r="D30" s="140">
        <v>34</v>
      </c>
      <c r="E30" s="58" t="s">
        <v>86</v>
      </c>
      <c r="F30" s="140" t="s">
        <v>279</v>
      </c>
      <c r="G30" s="138" t="s">
        <v>7</v>
      </c>
      <c r="H30" s="182" t="s">
        <v>561</v>
      </c>
    </row>
    <row r="31" spans="1:8" ht="33.75" customHeight="1">
      <c r="A31" s="203"/>
      <c r="B31" s="181"/>
      <c r="C31" s="58" t="s">
        <v>13</v>
      </c>
      <c r="D31" s="140">
        <v>1</v>
      </c>
      <c r="E31" s="58" t="s">
        <v>34</v>
      </c>
      <c r="F31" s="140" t="s">
        <v>563</v>
      </c>
      <c r="G31" s="138" t="s">
        <v>7</v>
      </c>
      <c r="H31" s="182"/>
    </row>
    <row r="32" spans="1:8" ht="70.5" customHeight="1">
      <c r="A32" s="203"/>
      <c r="B32" s="181"/>
      <c r="C32" s="58" t="s">
        <v>101</v>
      </c>
      <c r="D32" s="140">
        <v>1</v>
      </c>
      <c r="E32" s="58" t="s">
        <v>34</v>
      </c>
      <c r="F32" s="140" t="s">
        <v>198</v>
      </c>
      <c r="G32" s="138" t="s">
        <v>7</v>
      </c>
      <c r="H32" s="182"/>
    </row>
    <row r="33" spans="1:8" ht="64.5" customHeight="1">
      <c r="A33" s="203"/>
      <c r="B33" s="181"/>
      <c r="C33" s="58" t="s">
        <v>562</v>
      </c>
      <c r="D33" s="140">
        <v>2</v>
      </c>
      <c r="E33" s="58" t="s">
        <v>34</v>
      </c>
      <c r="F33" s="140" t="s">
        <v>6</v>
      </c>
      <c r="G33" s="138" t="s">
        <v>24</v>
      </c>
      <c r="H33" s="182"/>
    </row>
    <row r="34" spans="1:8" ht="34.5" customHeight="1">
      <c r="A34" s="203"/>
      <c r="B34" s="181"/>
      <c r="C34" s="58" t="s">
        <v>283</v>
      </c>
      <c r="D34" s="140">
        <v>1</v>
      </c>
      <c r="E34" s="58" t="s">
        <v>34</v>
      </c>
      <c r="F34" s="147" t="s">
        <v>481</v>
      </c>
      <c r="G34" s="138" t="s">
        <v>455</v>
      </c>
      <c r="H34" s="182"/>
    </row>
    <row r="35" spans="1:8" ht="31.5">
      <c r="A35" s="203"/>
      <c r="B35" s="181"/>
      <c r="C35" s="148" t="s">
        <v>285</v>
      </c>
      <c r="D35" s="140">
        <v>1</v>
      </c>
      <c r="E35" s="58" t="s">
        <v>34</v>
      </c>
      <c r="F35" s="147" t="s">
        <v>481</v>
      </c>
      <c r="G35" s="138" t="s">
        <v>455</v>
      </c>
      <c r="H35" s="182"/>
    </row>
    <row r="36" spans="1:8" ht="95.25" customHeight="1">
      <c r="A36" s="142">
        <v>42776</v>
      </c>
      <c r="B36" s="147" t="s">
        <v>586</v>
      </c>
      <c r="C36" s="148" t="s">
        <v>71</v>
      </c>
      <c r="D36" s="140">
        <v>1</v>
      </c>
      <c r="E36" s="148" t="s">
        <v>587</v>
      </c>
      <c r="F36" s="147" t="s">
        <v>32</v>
      </c>
      <c r="G36" s="138" t="s">
        <v>10</v>
      </c>
      <c r="H36" s="149" t="s">
        <v>588</v>
      </c>
    </row>
    <row r="37" spans="1:8" ht="47.25" customHeight="1">
      <c r="A37" s="142">
        <v>42768</v>
      </c>
      <c r="B37" s="147" t="s">
        <v>266</v>
      </c>
      <c r="C37" s="148" t="s">
        <v>196</v>
      </c>
      <c r="D37" s="140">
        <v>1</v>
      </c>
      <c r="E37" s="148" t="s">
        <v>267</v>
      </c>
      <c r="F37" s="147" t="s">
        <v>269</v>
      </c>
      <c r="G37" s="138" t="s">
        <v>455</v>
      </c>
      <c r="H37" s="150" t="s">
        <v>559</v>
      </c>
    </row>
    <row r="38" spans="1:8" ht="47.25" customHeight="1">
      <c r="A38" s="151" t="s">
        <v>669</v>
      </c>
      <c r="B38" s="33" t="s">
        <v>664</v>
      </c>
      <c r="C38" s="53" t="s">
        <v>665</v>
      </c>
      <c r="D38" s="140">
        <v>1</v>
      </c>
      <c r="E38" s="53" t="s">
        <v>666</v>
      </c>
      <c r="F38" s="138" t="s">
        <v>667</v>
      </c>
      <c r="G38" s="138" t="s">
        <v>25</v>
      </c>
      <c r="H38" s="59" t="s">
        <v>668</v>
      </c>
    </row>
    <row r="39" spans="1:8" ht="177" customHeight="1">
      <c r="A39" s="210" t="s">
        <v>671</v>
      </c>
      <c r="B39" s="173" t="s">
        <v>670</v>
      </c>
      <c r="C39" s="152" t="s">
        <v>886</v>
      </c>
      <c r="D39" s="140">
        <v>11</v>
      </c>
      <c r="E39" s="138" t="s">
        <v>184</v>
      </c>
      <c r="F39" s="138" t="s">
        <v>6</v>
      </c>
      <c r="G39" s="138" t="s">
        <v>7</v>
      </c>
      <c r="H39" s="59" t="s">
        <v>675</v>
      </c>
    </row>
    <row r="40" spans="1:8" ht="202.5" customHeight="1">
      <c r="A40" s="210"/>
      <c r="B40" s="173"/>
      <c r="C40" s="152" t="s">
        <v>887</v>
      </c>
      <c r="D40" s="140">
        <v>13</v>
      </c>
      <c r="E40" s="138" t="s">
        <v>623</v>
      </c>
      <c r="F40" s="138" t="s">
        <v>678</v>
      </c>
      <c r="G40" s="138" t="s">
        <v>7</v>
      </c>
      <c r="H40" s="59" t="s">
        <v>679</v>
      </c>
    </row>
    <row r="41" spans="1:8" ht="85.5" customHeight="1">
      <c r="A41" s="210"/>
      <c r="B41" s="173"/>
      <c r="C41" s="33" t="s">
        <v>884</v>
      </c>
      <c r="D41" s="140">
        <v>4</v>
      </c>
      <c r="E41" s="138" t="s">
        <v>184</v>
      </c>
      <c r="F41" s="138" t="s">
        <v>6</v>
      </c>
      <c r="G41" s="138" t="s">
        <v>10</v>
      </c>
      <c r="H41" s="59" t="s">
        <v>675</v>
      </c>
    </row>
    <row r="42" spans="1:8" ht="203.25" customHeight="1">
      <c r="A42" s="210"/>
      <c r="B42" s="173"/>
      <c r="C42" s="152" t="s">
        <v>885</v>
      </c>
      <c r="D42" s="140">
        <v>13</v>
      </c>
      <c r="E42" s="138" t="s">
        <v>623</v>
      </c>
      <c r="F42" s="138" t="s">
        <v>678</v>
      </c>
      <c r="G42" s="138" t="s">
        <v>7</v>
      </c>
      <c r="H42" s="59" t="s">
        <v>679</v>
      </c>
    </row>
    <row r="43" spans="1:8" ht="47.25">
      <c r="A43" s="210"/>
      <c r="B43" s="173"/>
      <c r="C43" s="33" t="s">
        <v>16</v>
      </c>
      <c r="D43" s="140">
        <v>1</v>
      </c>
      <c r="E43" s="53" t="s">
        <v>286</v>
      </c>
      <c r="F43" s="138" t="s">
        <v>17</v>
      </c>
      <c r="G43" s="138" t="s">
        <v>10</v>
      </c>
      <c r="H43" s="59" t="s">
        <v>672</v>
      </c>
    </row>
    <row r="44" spans="1:8" ht="31.5">
      <c r="A44" s="210"/>
      <c r="B44" s="173"/>
      <c r="C44" s="33" t="s">
        <v>862</v>
      </c>
      <c r="D44" s="140">
        <v>1</v>
      </c>
      <c r="E44" s="53"/>
      <c r="F44" s="138"/>
      <c r="G44" s="138" t="s">
        <v>256</v>
      </c>
      <c r="H44" s="59"/>
    </row>
    <row r="45" spans="1:8" ht="63">
      <c r="A45" s="210"/>
      <c r="B45" s="173"/>
      <c r="C45" s="33" t="s">
        <v>674</v>
      </c>
      <c r="D45" s="140">
        <v>1</v>
      </c>
      <c r="E45" s="53" t="s">
        <v>673</v>
      </c>
      <c r="F45" s="138" t="s">
        <v>6</v>
      </c>
      <c r="G45" s="138" t="s">
        <v>268</v>
      </c>
      <c r="H45" s="59" t="s">
        <v>676</v>
      </c>
    </row>
    <row r="46" spans="1:8" ht="211.5" customHeight="1">
      <c r="A46" s="210"/>
      <c r="B46" s="173"/>
      <c r="C46" s="33" t="s">
        <v>787</v>
      </c>
      <c r="D46" s="140">
        <v>10</v>
      </c>
      <c r="E46" s="53" t="s">
        <v>38</v>
      </c>
      <c r="F46" s="138" t="s">
        <v>95</v>
      </c>
      <c r="G46" s="138" t="s">
        <v>268</v>
      </c>
      <c r="H46" s="59" t="s">
        <v>677</v>
      </c>
    </row>
    <row r="47" spans="1:8" ht="33" customHeight="1">
      <c r="A47" s="203">
        <v>43204</v>
      </c>
      <c r="B47" s="173" t="s">
        <v>281</v>
      </c>
      <c r="C47" s="33" t="s">
        <v>59</v>
      </c>
      <c r="D47" s="138">
        <v>1</v>
      </c>
      <c r="E47" s="33" t="s">
        <v>243</v>
      </c>
      <c r="F47" s="138" t="s">
        <v>56</v>
      </c>
      <c r="G47" s="138" t="s">
        <v>7</v>
      </c>
      <c r="H47" s="180" t="s">
        <v>280</v>
      </c>
    </row>
    <row r="48" spans="1:8" ht="31.5">
      <c r="A48" s="203"/>
      <c r="B48" s="173"/>
      <c r="C48" s="53" t="s">
        <v>141</v>
      </c>
      <c r="D48" s="34">
        <v>1</v>
      </c>
      <c r="E48" s="53" t="s">
        <v>28</v>
      </c>
      <c r="F48" s="138" t="s">
        <v>117</v>
      </c>
      <c r="G48" s="138" t="s">
        <v>7</v>
      </c>
      <c r="H48" s="180"/>
    </row>
    <row r="49" spans="1:9" ht="99" customHeight="1">
      <c r="A49" s="203"/>
      <c r="B49" s="173"/>
      <c r="C49" s="33" t="s">
        <v>789</v>
      </c>
      <c r="D49" s="34">
        <v>2</v>
      </c>
      <c r="E49" s="53" t="s">
        <v>28</v>
      </c>
      <c r="F49" s="138" t="s">
        <v>56</v>
      </c>
      <c r="G49" s="138" t="s">
        <v>7</v>
      </c>
      <c r="H49" s="180"/>
    </row>
    <row r="50" spans="1:9" ht="31.5">
      <c r="A50" s="203"/>
      <c r="B50" s="173"/>
      <c r="C50" s="53" t="s">
        <v>72</v>
      </c>
      <c r="D50" s="34">
        <v>1</v>
      </c>
      <c r="E50" s="53" t="s">
        <v>28</v>
      </c>
      <c r="F50" s="138" t="s">
        <v>56</v>
      </c>
      <c r="G50" s="138" t="s">
        <v>10</v>
      </c>
      <c r="H50" s="180"/>
    </row>
    <row r="51" spans="1:9" ht="80.25" customHeight="1">
      <c r="A51" s="203"/>
      <c r="B51" s="173"/>
      <c r="C51" s="53" t="s">
        <v>244</v>
      </c>
      <c r="D51" s="34">
        <v>1</v>
      </c>
      <c r="E51" s="53" t="s">
        <v>28</v>
      </c>
      <c r="F51" s="138" t="s">
        <v>20</v>
      </c>
      <c r="G51" s="138" t="s">
        <v>10</v>
      </c>
      <c r="H51" s="180"/>
    </row>
    <row r="52" spans="1:9" ht="31.5">
      <c r="A52" s="203"/>
      <c r="B52" s="173"/>
      <c r="C52" s="53" t="s">
        <v>62</v>
      </c>
      <c r="D52" s="34">
        <v>1</v>
      </c>
      <c r="E52" s="53" t="s">
        <v>28</v>
      </c>
      <c r="F52" s="138" t="s">
        <v>56</v>
      </c>
      <c r="G52" s="138" t="s">
        <v>24</v>
      </c>
      <c r="H52" s="180"/>
    </row>
    <row r="53" spans="1:9" ht="63">
      <c r="A53" s="203"/>
      <c r="B53" s="173"/>
      <c r="C53" s="33" t="s">
        <v>788</v>
      </c>
      <c r="D53" s="34">
        <v>2</v>
      </c>
      <c r="E53" s="53" t="s">
        <v>28</v>
      </c>
      <c r="F53" s="138" t="s">
        <v>212</v>
      </c>
      <c r="G53" s="138" t="s">
        <v>24</v>
      </c>
      <c r="H53" s="180"/>
    </row>
    <row r="54" spans="1:9" ht="31.5">
      <c r="A54" s="203"/>
      <c r="B54" s="173"/>
      <c r="C54" s="91" t="s">
        <v>177</v>
      </c>
      <c r="D54" s="34">
        <v>1</v>
      </c>
      <c r="E54" s="53" t="s">
        <v>243</v>
      </c>
      <c r="F54" s="138" t="s">
        <v>178</v>
      </c>
      <c r="G54" s="138" t="s">
        <v>24</v>
      </c>
      <c r="H54" s="180"/>
    </row>
    <row r="55" spans="1:9" ht="165.75" customHeight="1">
      <c r="A55" s="206">
        <v>42849</v>
      </c>
      <c r="B55" s="173" t="s">
        <v>292</v>
      </c>
      <c r="C55" s="58" t="s">
        <v>864</v>
      </c>
      <c r="D55" s="34">
        <v>8</v>
      </c>
      <c r="E55" s="33" t="s">
        <v>38</v>
      </c>
      <c r="F55" s="138" t="s">
        <v>40</v>
      </c>
      <c r="G55" s="138" t="s">
        <v>25</v>
      </c>
      <c r="H55" s="139" t="s">
        <v>293</v>
      </c>
    </row>
    <row r="56" spans="1:9" ht="168.75" customHeight="1">
      <c r="A56" s="206"/>
      <c r="B56" s="173"/>
      <c r="C56" s="58" t="s">
        <v>865</v>
      </c>
      <c r="D56" s="34">
        <v>8</v>
      </c>
      <c r="E56" s="33" t="s">
        <v>38</v>
      </c>
      <c r="F56" s="173" t="s">
        <v>95</v>
      </c>
      <c r="G56" s="138" t="s">
        <v>25</v>
      </c>
      <c r="H56" s="180" t="s">
        <v>293</v>
      </c>
      <c r="I56">
        <f>73+8+4+10+16</f>
        <v>111</v>
      </c>
    </row>
    <row r="57" spans="1:9" ht="32.25" customHeight="1">
      <c r="A57" s="206"/>
      <c r="B57" s="173"/>
      <c r="C57" s="58" t="s">
        <v>137</v>
      </c>
      <c r="D57" s="34">
        <v>1</v>
      </c>
      <c r="E57" s="33" t="s">
        <v>38</v>
      </c>
      <c r="F57" s="173"/>
      <c r="G57" s="138" t="s">
        <v>25</v>
      </c>
      <c r="H57" s="180"/>
    </row>
    <row r="58" spans="1:9" ht="31.5">
      <c r="A58" s="188">
        <v>43240</v>
      </c>
      <c r="B58" s="181" t="s">
        <v>302</v>
      </c>
      <c r="C58" s="58" t="s">
        <v>220</v>
      </c>
      <c r="D58" s="34">
        <v>1</v>
      </c>
      <c r="E58" s="58" t="s">
        <v>215</v>
      </c>
      <c r="F58" s="140" t="s">
        <v>863</v>
      </c>
      <c r="G58" s="140" t="s">
        <v>7</v>
      </c>
      <c r="H58" s="182" t="s">
        <v>303</v>
      </c>
    </row>
    <row r="59" spans="1:9" ht="32.25" thickBot="1">
      <c r="A59" s="224"/>
      <c r="B59" s="223"/>
      <c r="C59" s="79" t="s">
        <v>398</v>
      </c>
      <c r="D59" s="119">
        <v>1</v>
      </c>
      <c r="E59" s="79" t="s">
        <v>215</v>
      </c>
      <c r="F59" s="134" t="s">
        <v>863</v>
      </c>
      <c r="G59" s="134" t="s">
        <v>7</v>
      </c>
      <c r="H59" s="222"/>
    </row>
    <row r="60" spans="1:9" ht="16.5" thickTop="1"/>
  </sheetData>
  <autoFilter ref="A2:G59">
    <filterColumn colId="2"/>
    <filterColumn colId="3"/>
    <filterColumn colId="6"/>
  </autoFilter>
  <mergeCells count="31">
    <mergeCell ref="B3:B9"/>
    <mergeCell ref="A3:A9"/>
    <mergeCell ref="H3:H9"/>
    <mergeCell ref="B39:B46"/>
    <mergeCell ref="A24:A25"/>
    <mergeCell ref="A39:A46"/>
    <mergeCell ref="H47:H54"/>
    <mergeCell ref="A47:A54"/>
    <mergeCell ref="B47:B54"/>
    <mergeCell ref="H58:H59"/>
    <mergeCell ref="B58:B59"/>
    <mergeCell ref="A58:A59"/>
    <mergeCell ref="B30:B35"/>
    <mergeCell ref="A30:A35"/>
    <mergeCell ref="H30:H35"/>
    <mergeCell ref="A1:H1"/>
    <mergeCell ref="F56:F57"/>
    <mergeCell ref="H56:H57"/>
    <mergeCell ref="B55:B57"/>
    <mergeCell ref="A55:A57"/>
    <mergeCell ref="B10:B19"/>
    <mergeCell ref="A10:A19"/>
    <mergeCell ref="H10:H19"/>
    <mergeCell ref="B26:B29"/>
    <mergeCell ref="A26:A29"/>
    <mergeCell ref="H26:H29"/>
    <mergeCell ref="B20:B23"/>
    <mergeCell ref="H20:H23"/>
    <mergeCell ref="A20:A23"/>
    <mergeCell ref="H24:H25"/>
    <mergeCell ref="B24:B25"/>
  </mergeCells>
  <pageMargins left="0.12" right="0.15" top="0.12" bottom="0.21" header="0.12" footer="0.15"/>
  <pageSetup paperSize="9" orientation="landscape" horizontalDpi="180" verticalDpi="180" r:id="rId1"/>
</worksheet>
</file>

<file path=xl/worksheets/sheet6.xml><?xml version="1.0" encoding="utf-8"?>
<worksheet xmlns="http://schemas.openxmlformats.org/spreadsheetml/2006/main" xmlns:r="http://schemas.openxmlformats.org/officeDocument/2006/relationships">
  <dimension ref="A1:AE16"/>
  <sheetViews>
    <sheetView tabSelected="1" workbookViewId="0">
      <selection activeCell="Q19" sqref="Q19"/>
    </sheetView>
  </sheetViews>
  <sheetFormatPr defaultRowHeight="15"/>
  <cols>
    <col min="1" max="1" width="16" customWidth="1"/>
    <col min="2" max="2" width="7.140625" customWidth="1"/>
    <col min="3" max="3" width="6.7109375" customWidth="1"/>
    <col min="4" max="4" width="8.85546875" customWidth="1"/>
    <col min="5" max="6" width="6.42578125" customWidth="1"/>
    <col min="7" max="7" width="7" customWidth="1"/>
    <col min="8" max="8" width="5.5703125" customWidth="1"/>
    <col min="9" max="10" width="4.5703125" customWidth="1"/>
    <col min="11" max="12" width="4.7109375" customWidth="1"/>
    <col min="13" max="14" width="5" customWidth="1"/>
    <col min="15" max="15" width="6.42578125" customWidth="1"/>
    <col min="16" max="16" width="5" customWidth="1"/>
    <col min="17" max="17" width="4.85546875" customWidth="1"/>
    <col min="18" max="18" width="5.140625" customWidth="1"/>
    <col min="19" max="19" width="6.140625" customWidth="1"/>
    <col min="20" max="21" width="4.28515625" customWidth="1"/>
    <col min="22" max="22" width="5.28515625" customWidth="1"/>
    <col min="23" max="23" width="6.5703125" customWidth="1"/>
    <col min="24" max="25" width="4.5703125" customWidth="1"/>
    <col min="26" max="26" width="5.5703125" customWidth="1"/>
    <col min="27" max="27" width="6.42578125" customWidth="1"/>
    <col min="28" max="30" width="4.5703125" customWidth="1"/>
    <col min="31" max="31" width="7" customWidth="1"/>
  </cols>
  <sheetData>
    <row r="1" spans="1:31" ht="55.5" customHeight="1" thickBot="1">
      <c r="A1" s="239" t="s">
        <v>866</v>
      </c>
      <c r="B1" s="239"/>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c r="AD1" s="239"/>
      <c r="AE1" s="239"/>
    </row>
    <row r="2" spans="1:31" ht="39.75" customHeight="1" thickTop="1">
      <c r="A2" s="251"/>
      <c r="B2" s="263" t="s">
        <v>317</v>
      </c>
      <c r="C2" s="263"/>
      <c r="D2" s="263"/>
      <c r="E2" s="263" t="s">
        <v>318</v>
      </c>
      <c r="F2" s="263"/>
      <c r="G2" s="263"/>
      <c r="H2" s="265" t="s">
        <v>321</v>
      </c>
      <c r="I2" s="265"/>
      <c r="J2" s="265"/>
      <c r="K2" s="265"/>
      <c r="L2" s="260" t="s">
        <v>319</v>
      </c>
      <c r="M2" s="260"/>
      <c r="N2" s="260"/>
      <c r="O2" s="260"/>
      <c r="P2" s="260" t="s">
        <v>320</v>
      </c>
      <c r="Q2" s="260"/>
      <c r="R2" s="260"/>
      <c r="S2" s="260"/>
      <c r="T2" s="260" t="s">
        <v>322</v>
      </c>
      <c r="U2" s="260"/>
      <c r="V2" s="260"/>
      <c r="W2" s="260"/>
      <c r="X2" s="260" t="s">
        <v>323</v>
      </c>
      <c r="Y2" s="260"/>
      <c r="Z2" s="260"/>
      <c r="AA2" s="260"/>
      <c r="AB2" s="260" t="s">
        <v>324</v>
      </c>
      <c r="AC2" s="260"/>
      <c r="AD2" s="260"/>
      <c r="AE2" s="261"/>
    </row>
    <row r="3" spans="1:31" ht="30.75" customHeight="1" thickBot="1">
      <c r="A3" s="252"/>
      <c r="B3" s="153" t="s">
        <v>325</v>
      </c>
      <c r="C3" s="154" t="s">
        <v>326</v>
      </c>
      <c r="D3" s="155" t="s">
        <v>327</v>
      </c>
      <c r="E3" s="156" t="s">
        <v>325</v>
      </c>
      <c r="F3" s="157" t="s">
        <v>326</v>
      </c>
      <c r="G3" s="155" t="s">
        <v>327</v>
      </c>
      <c r="H3" s="158" t="s">
        <v>325</v>
      </c>
      <c r="I3" s="264" t="s">
        <v>326</v>
      </c>
      <c r="J3" s="264"/>
      <c r="K3" s="159" t="s">
        <v>327</v>
      </c>
      <c r="L3" s="160" t="s">
        <v>325</v>
      </c>
      <c r="M3" s="262" t="s">
        <v>326</v>
      </c>
      <c r="N3" s="262"/>
      <c r="O3" s="159" t="s">
        <v>327</v>
      </c>
      <c r="P3" s="160" t="s">
        <v>325</v>
      </c>
      <c r="Q3" s="262" t="s">
        <v>326</v>
      </c>
      <c r="R3" s="262"/>
      <c r="S3" s="159" t="s">
        <v>327</v>
      </c>
      <c r="T3" s="160" t="s">
        <v>325</v>
      </c>
      <c r="U3" s="262" t="s">
        <v>326</v>
      </c>
      <c r="V3" s="262"/>
      <c r="W3" s="159" t="s">
        <v>327</v>
      </c>
      <c r="X3" s="160" t="s">
        <v>325</v>
      </c>
      <c r="Y3" s="262" t="s">
        <v>326</v>
      </c>
      <c r="Z3" s="262"/>
      <c r="AA3" s="159" t="s">
        <v>327</v>
      </c>
      <c r="AB3" s="160" t="s">
        <v>325</v>
      </c>
      <c r="AC3" s="262" t="s">
        <v>326</v>
      </c>
      <c r="AD3" s="262"/>
      <c r="AE3" s="161" t="s">
        <v>327</v>
      </c>
    </row>
    <row r="4" spans="1:31" ht="17.25" thickTop="1" thickBot="1">
      <c r="A4" s="258" t="s">
        <v>312</v>
      </c>
      <c r="B4" s="254">
        <v>149</v>
      </c>
      <c r="C4" s="254">
        <v>64</v>
      </c>
      <c r="D4" s="259">
        <f>B4+C4</f>
        <v>213</v>
      </c>
      <c r="E4" s="254">
        <v>147</v>
      </c>
      <c r="F4" s="254">
        <v>560</v>
      </c>
      <c r="G4" s="250">
        <f>E4+F4</f>
        <v>707</v>
      </c>
      <c r="H4" s="165">
        <v>2</v>
      </c>
      <c r="I4" s="165">
        <v>2</v>
      </c>
      <c r="J4" s="165">
        <v>22</v>
      </c>
      <c r="K4" s="253">
        <f>H4+J4</f>
        <v>24</v>
      </c>
      <c r="L4" s="165">
        <v>54</v>
      </c>
      <c r="M4" s="165">
        <v>22</v>
      </c>
      <c r="N4" s="165">
        <v>232</v>
      </c>
      <c r="O4" s="250">
        <f>L4+N4</f>
        <v>286</v>
      </c>
      <c r="P4" s="165">
        <v>42</v>
      </c>
      <c r="Q4" s="165">
        <v>24</v>
      </c>
      <c r="R4" s="165">
        <v>213</v>
      </c>
      <c r="S4" s="250">
        <f>P4+R4</f>
        <v>255</v>
      </c>
      <c r="T4" s="165">
        <v>27</v>
      </c>
      <c r="U4" s="165">
        <v>11</v>
      </c>
      <c r="V4" s="165">
        <v>72</v>
      </c>
      <c r="W4" s="250">
        <f>T4+V4</f>
        <v>99</v>
      </c>
      <c r="X4" s="165">
        <v>24</v>
      </c>
      <c r="Y4" s="165">
        <v>5</v>
      </c>
      <c r="Z4" s="165">
        <v>21</v>
      </c>
      <c r="AA4" s="250">
        <f>X4+Z4</f>
        <v>45</v>
      </c>
      <c r="AB4" s="167">
        <v>0</v>
      </c>
      <c r="AC4" s="167">
        <v>0</v>
      </c>
      <c r="AD4" s="167">
        <v>0</v>
      </c>
      <c r="AE4" s="250">
        <f>AD4+AB4</f>
        <v>0</v>
      </c>
    </row>
    <row r="5" spans="1:31" ht="18.75" thickBot="1">
      <c r="A5" s="238"/>
      <c r="B5" s="255"/>
      <c r="C5" s="255"/>
      <c r="D5" s="248"/>
      <c r="E5" s="255"/>
      <c r="F5" s="255"/>
      <c r="G5" s="237"/>
      <c r="H5" s="256">
        <f>H4+I4</f>
        <v>4</v>
      </c>
      <c r="I5" s="256"/>
      <c r="J5" s="256"/>
      <c r="K5" s="234"/>
      <c r="L5" s="257">
        <f>L4+M4</f>
        <v>76</v>
      </c>
      <c r="M5" s="257"/>
      <c r="N5" s="257"/>
      <c r="O5" s="237"/>
      <c r="P5" s="236">
        <f>P4+Q4</f>
        <v>66</v>
      </c>
      <c r="Q5" s="236"/>
      <c r="R5" s="236"/>
      <c r="S5" s="237"/>
      <c r="T5" s="236">
        <f>T4+U4</f>
        <v>38</v>
      </c>
      <c r="U5" s="236"/>
      <c r="V5" s="236"/>
      <c r="W5" s="237"/>
      <c r="X5" s="236">
        <f>X4+Y4</f>
        <v>29</v>
      </c>
      <c r="Y5" s="236"/>
      <c r="Z5" s="236"/>
      <c r="AA5" s="237"/>
      <c r="AB5" s="236">
        <f>AB4+AC4</f>
        <v>0</v>
      </c>
      <c r="AC5" s="236"/>
      <c r="AD5" s="236"/>
      <c r="AE5" s="237"/>
    </row>
    <row r="6" spans="1:31" ht="16.5" thickBot="1">
      <c r="A6" s="238" t="s">
        <v>313</v>
      </c>
      <c r="B6" s="247">
        <v>79</v>
      </c>
      <c r="C6" s="247">
        <v>11</v>
      </c>
      <c r="D6" s="248">
        <f>B6+C6</f>
        <v>90</v>
      </c>
      <c r="E6" s="247">
        <v>79</v>
      </c>
      <c r="F6" s="247">
        <v>73</v>
      </c>
      <c r="G6" s="237">
        <f>E6+F6</f>
        <v>152</v>
      </c>
      <c r="H6" s="166">
        <v>1</v>
      </c>
      <c r="I6" s="166">
        <v>0</v>
      </c>
      <c r="J6" s="166">
        <v>0</v>
      </c>
      <c r="K6" s="237">
        <f>H6+J6</f>
        <v>1</v>
      </c>
      <c r="L6" s="166">
        <v>16</v>
      </c>
      <c r="M6" s="166">
        <v>3</v>
      </c>
      <c r="N6" s="166">
        <v>41</v>
      </c>
      <c r="O6" s="237">
        <f>L6+N6</f>
        <v>57</v>
      </c>
      <c r="P6" s="166">
        <v>15</v>
      </c>
      <c r="Q6" s="166">
        <v>1</v>
      </c>
      <c r="R6" s="166">
        <v>2</v>
      </c>
      <c r="S6" s="237">
        <f>P6+R6</f>
        <v>17</v>
      </c>
      <c r="T6" s="166">
        <v>14</v>
      </c>
      <c r="U6" s="166">
        <v>1</v>
      </c>
      <c r="V6" s="166">
        <v>3</v>
      </c>
      <c r="W6" s="237">
        <f>T6+V6</f>
        <v>17</v>
      </c>
      <c r="X6" s="166">
        <v>25</v>
      </c>
      <c r="Y6" s="166">
        <v>5</v>
      </c>
      <c r="Z6" s="166">
        <v>25</v>
      </c>
      <c r="AA6" s="237">
        <f>X6+Z6</f>
        <v>50</v>
      </c>
      <c r="AB6" s="166">
        <v>8</v>
      </c>
      <c r="AC6" s="166">
        <v>1</v>
      </c>
      <c r="AD6" s="166">
        <v>2</v>
      </c>
      <c r="AE6" s="237">
        <f>AD6+AB6</f>
        <v>10</v>
      </c>
    </row>
    <row r="7" spans="1:31" ht="18.75" thickBot="1">
      <c r="A7" s="238"/>
      <c r="B7" s="247"/>
      <c r="C7" s="247"/>
      <c r="D7" s="248"/>
      <c r="E7" s="247"/>
      <c r="F7" s="247"/>
      <c r="G7" s="237"/>
      <c r="H7" s="236">
        <v>1</v>
      </c>
      <c r="I7" s="236"/>
      <c r="J7" s="236"/>
      <c r="K7" s="237"/>
      <c r="L7" s="236">
        <f>L6+M6</f>
        <v>19</v>
      </c>
      <c r="M7" s="236"/>
      <c r="N7" s="236"/>
      <c r="O7" s="237"/>
      <c r="P7" s="236">
        <f>P6+Q6</f>
        <v>16</v>
      </c>
      <c r="Q7" s="236"/>
      <c r="R7" s="236"/>
      <c r="S7" s="237"/>
      <c r="T7" s="236">
        <f>T6+U6</f>
        <v>15</v>
      </c>
      <c r="U7" s="236"/>
      <c r="V7" s="236"/>
      <c r="W7" s="237"/>
      <c r="X7" s="236">
        <f>X6+Y6</f>
        <v>30</v>
      </c>
      <c r="Y7" s="236"/>
      <c r="Z7" s="236"/>
      <c r="AA7" s="237"/>
      <c r="AB7" s="236">
        <f>AB6+AC6</f>
        <v>9</v>
      </c>
      <c r="AC7" s="236"/>
      <c r="AD7" s="236"/>
      <c r="AE7" s="237"/>
    </row>
    <row r="8" spans="1:31" ht="16.5" thickBot="1">
      <c r="A8" s="238" t="s">
        <v>314</v>
      </c>
      <c r="B8" s="247">
        <v>114</v>
      </c>
      <c r="C8" s="247">
        <v>67</v>
      </c>
      <c r="D8" s="248">
        <f>B8+C8</f>
        <v>181</v>
      </c>
      <c r="E8" s="247">
        <v>114</v>
      </c>
      <c r="F8" s="247">
        <v>656</v>
      </c>
      <c r="G8" s="237">
        <f>E8+F8</f>
        <v>770</v>
      </c>
      <c r="H8" s="166">
        <v>2</v>
      </c>
      <c r="I8" s="166">
        <v>1</v>
      </c>
      <c r="J8" s="166">
        <v>13</v>
      </c>
      <c r="K8" s="237">
        <f>H8+J8</f>
        <v>15</v>
      </c>
      <c r="L8" s="166">
        <v>25</v>
      </c>
      <c r="M8" s="166">
        <v>15</v>
      </c>
      <c r="N8" s="166">
        <v>182</v>
      </c>
      <c r="O8" s="237">
        <f>L8+N8</f>
        <v>207</v>
      </c>
      <c r="P8" s="166">
        <v>29</v>
      </c>
      <c r="Q8" s="166">
        <v>10</v>
      </c>
      <c r="R8" s="166">
        <v>83</v>
      </c>
      <c r="S8" s="237">
        <f>P8+R8</f>
        <v>112</v>
      </c>
      <c r="T8" s="166">
        <v>25</v>
      </c>
      <c r="U8" s="166">
        <v>25</v>
      </c>
      <c r="V8" s="166">
        <v>225</v>
      </c>
      <c r="W8" s="237">
        <f>T8+V8</f>
        <v>250</v>
      </c>
      <c r="X8" s="166">
        <v>22</v>
      </c>
      <c r="Y8" s="166">
        <v>8</v>
      </c>
      <c r="Z8" s="166">
        <v>105</v>
      </c>
      <c r="AA8" s="237">
        <f>X8+Z8</f>
        <v>127</v>
      </c>
      <c r="AB8" s="166">
        <v>11</v>
      </c>
      <c r="AC8" s="166">
        <v>8</v>
      </c>
      <c r="AD8" s="166">
        <v>48</v>
      </c>
      <c r="AE8" s="237">
        <f>AD8+AB8</f>
        <v>59</v>
      </c>
    </row>
    <row r="9" spans="1:31" ht="18.75" thickBot="1">
      <c r="A9" s="238"/>
      <c r="B9" s="247"/>
      <c r="C9" s="247"/>
      <c r="D9" s="248"/>
      <c r="E9" s="247"/>
      <c r="F9" s="247"/>
      <c r="G9" s="237"/>
      <c r="H9" s="236">
        <f>H8+I8</f>
        <v>3</v>
      </c>
      <c r="I9" s="236"/>
      <c r="J9" s="236"/>
      <c r="K9" s="237"/>
      <c r="L9" s="236">
        <f>L8+M8</f>
        <v>40</v>
      </c>
      <c r="M9" s="236"/>
      <c r="N9" s="236"/>
      <c r="O9" s="237"/>
      <c r="P9" s="236">
        <f>P8+Q8</f>
        <v>39</v>
      </c>
      <c r="Q9" s="236"/>
      <c r="R9" s="236"/>
      <c r="S9" s="237"/>
      <c r="T9" s="236">
        <f>T8+U8</f>
        <v>50</v>
      </c>
      <c r="U9" s="236"/>
      <c r="V9" s="236"/>
      <c r="W9" s="237"/>
      <c r="X9" s="236">
        <f>X8+Y8</f>
        <v>30</v>
      </c>
      <c r="Y9" s="236"/>
      <c r="Z9" s="236"/>
      <c r="AA9" s="237"/>
      <c r="AB9" s="236">
        <f>AB8+AC8</f>
        <v>19</v>
      </c>
      <c r="AC9" s="236"/>
      <c r="AD9" s="236"/>
      <c r="AE9" s="237"/>
    </row>
    <row r="10" spans="1:31" ht="16.5" thickBot="1">
      <c r="A10" s="238" t="s">
        <v>315</v>
      </c>
      <c r="B10" s="247">
        <v>48</v>
      </c>
      <c r="C10" s="247">
        <v>23</v>
      </c>
      <c r="D10" s="248">
        <f>B10+C10</f>
        <v>71</v>
      </c>
      <c r="E10" s="247">
        <v>48</v>
      </c>
      <c r="F10" s="247">
        <v>139</v>
      </c>
      <c r="G10" s="237">
        <f>E10+F10</f>
        <v>187</v>
      </c>
      <c r="H10" s="166">
        <v>0</v>
      </c>
      <c r="I10" s="166">
        <v>0</v>
      </c>
      <c r="J10" s="166">
        <v>0</v>
      </c>
      <c r="K10" s="237">
        <f>H10+J10</f>
        <v>0</v>
      </c>
      <c r="L10" s="166">
        <v>11</v>
      </c>
      <c r="M10" s="166">
        <v>1</v>
      </c>
      <c r="N10" s="166">
        <v>57</v>
      </c>
      <c r="O10" s="237">
        <f>L10+N10</f>
        <v>68</v>
      </c>
      <c r="P10" s="166">
        <v>11</v>
      </c>
      <c r="Q10" s="166">
        <v>9</v>
      </c>
      <c r="R10" s="166">
        <v>45</v>
      </c>
      <c r="S10" s="237">
        <f>P10+R10</f>
        <v>56</v>
      </c>
      <c r="T10" s="166">
        <v>12</v>
      </c>
      <c r="U10" s="166">
        <v>2</v>
      </c>
      <c r="V10" s="166">
        <v>4</v>
      </c>
      <c r="W10" s="237">
        <f>T10+V10</f>
        <v>16</v>
      </c>
      <c r="X10" s="166">
        <v>12</v>
      </c>
      <c r="Y10" s="166">
        <v>4</v>
      </c>
      <c r="Z10" s="166">
        <v>28</v>
      </c>
      <c r="AA10" s="237">
        <f>X10+Z10</f>
        <v>40</v>
      </c>
      <c r="AB10" s="166">
        <v>2</v>
      </c>
      <c r="AC10" s="166">
        <v>1</v>
      </c>
      <c r="AD10" s="166">
        <v>5</v>
      </c>
      <c r="AE10" s="237">
        <f>AD10+AB10</f>
        <v>7</v>
      </c>
    </row>
    <row r="11" spans="1:31" ht="18.75" thickBot="1">
      <c r="A11" s="238"/>
      <c r="B11" s="247"/>
      <c r="C11" s="247"/>
      <c r="D11" s="248"/>
      <c r="E11" s="247"/>
      <c r="F11" s="247"/>
      <c r="G11" s="237"/>
      <c r="H11" s="236">
        <v>0</v>
      </c>
      <c r="I11" s="236"/>
      <c r="J11" s="236"/>
      <c r="K11" s="237"/>
      <c r="L11" s="236">
        <f>L10+M10</f>
        <v>12</v>
      </c>
      <c r="M11" s="236"/>
      <c r="N11" s="236"/>
      <c r="O11" s="237"/>
      <c r="P11" s="236">
        <f>P10+Q10</f>
        <v>20</v>
      </c>
      <c r="Q11" s="236"/>
      <c r="R11" s="236"/>
      <c r="S11" s="237"/>
      <c r="T11" s="236">
        <f>T10+U10</f>
        <v>14</v>
      </c>
      <c r="U11" s="236"/>
      <c r="V11" s="236"/>
      <c r="W11" s="237"/>
      <c r="X11" s="236">
        <f>X10+Y10</f>
        <v>16</v>
      </c>
      <c r="Y11" s="236"/>
      <c r="Z11" s="236"/>
      <c r="AA11" s="237"/>
      <c r="AB11" s="249">
        <f>AB10+AC10</f>
        <v>3</v>
      </c>
      <c r="AC11" s="249"/>
      <c r="AD11" s="249"/>
      <c r="AE11" s="237"/>
    </row>
    <row r="12" spans="1:31" ht="16.5" thickBot="1">
      <c r="A12" s="238" t="s">
        <v>316</v>
      </c>
      <c r="B12" s="247">
        <v>44</v>
      </c>
      <c r="C12" s="247">
        <v>13</v>
      </c>
      <c r="D12" s="248">
        <f>B12+C12</f>
        <v>57</v>
      </c>
      <c r="E12" s="247">
        <v>44</v>
      </c>
      <c r="F12" s="247">
        <v>111</v>
      </c>
      <c r="G12" s="237">
        <f>E12+F12</f>
        <v>155</v>
      </c>
      <c r="H12" s="166">
        <v>0</v>
      </c>
      <c r="I12" s="166">
        <v>0</v>
      </c>
      <c r="J12" s="166">
        <v>0</v>
      </c>
      <c r="K12" s="237">
        <f>H12+J12</f>
        <v>0</v>
      </c>
      <c r="L12" s="166">
        <v>12</v>
      </c>
      <c r="M12" s="166">
        <v>5</v>
      </c>
      <c r="N12" s="166">
        <v>73</v>
      </c>
      <c r="O12" s="237">
        <f>L12+N12</f>
        <v>85</v>
      </c>
      <c r="P12" s="166">
        <v>7</v>
      </c>
      <c r="Q12" s="166">
        <v>3</v>
      </c>
      <c r="R12" s="166">
        <v>8</v>
      </c>
      <c r="S12" s="237">
        <f>P12+R12</f>
        <v>15</v>
      </c>
      <c r="T12" s="166">
        <v>7</v>
      </c>
      <c r="U12" s="166">
        <v>2</v>
      </c>
      <c r="V12" s="166">
        <v>4</v>
      </c>
      <c r="W12" s="237">
        <f>T12+V12</f>
        <v>11</v>
      </c>
      <c r="X12" s="166">
        <v>15</v>
      </c>
      <c r="Y12" s="166">
        <v>1</v>
      </c>
      <c r="Z12" s="166">
        <v>10</v>
      </c>
      <c r="AA12" s="237">
        <f>X12+Z12</f>
        <v>25</v>
      </c>
      <c r="AB12" s="166">
        <v>3</v>
      </c>
      <c r="AC12" s="166">
        <v>2</v>
      </c>
      <c r="AD12" s="166">
        <v>16</v>
      </c>
      <c r="AE12" s="237">
        <f>AD12+AB12</f>
        <v>19</v>
      </c>
    </row>
    <row r="13" spans="1:31" ht="18.75" thickBot="1">
      <c r="A13" s="238"/>
      <c r="B13" s="247"/>
      <c r="C13" s="247"/>
      <c r="D13" s="248"/>
      <c r="E13" s="247"/>
      <c r="F13" s="247"/>
      <c r="G13" s="237"/>
      <c r="H13" s="236">
        <f>H12+I12</f>
        <v>0</v>
      </c>
      <c r="I13" s="236"/>
      <c r="J13" s="236"/>
      <c r="K13" s="237"/>
      <c r="L13" s="236">
        <f>L12+M12</f>
        <v>17</v>
      </c>
      <c r="M13" s="236"/>
      <c r="N13" s="236"/>
      <c r="O13" s="237"/>
      <c r="P13" s="236">
        <f>P12+Q12</f>
        <v>10</v>
      </c>
      <c r="Q13" s="236"/>
      <c r="R13" s="236"/>
      <c r="S13" s="237"/>
      <c r="T13" s="236">
        <f>T12+U12</f>
        <v>9</v>
      </c>
      <c r="U13" s="236"/>
      <c r="V13" s="236"/>
      <c r="W13" s="237"/>
      <c r="X13" s="236">
        <f>X12+Y12</f>
        <v>16</v>
      </c>
      <c r="Y13" s="236"/>
      <c r="Z13" s="236"/>
      <c r="AA13" s="237"/>
      <c r="AB13" s="236">
        <f>AB12+AC12</f>
        <v>5</v>
      </c>
      <c r="AC13" s="236"/>
      <c r="AD13" s="236"/>
      <c r="AE13" s="237"/>
    </row>
    <row r="14" spans="1:31" ht="21" thickBot="1">
      <c r="A14" s="243" t="s">
        <v>328</v>
      </c>
      <c r="B14" s="234">
        <f>B4+B6+B8+B10+B12</f>
        <v>434</v>
      </c>
      <c r="C14" s="234">
        <f t="shared" ref="C14:D14" si="0">C4+C6+C8+C10+C12</f>
        <v>178</v>
      </c>
      <c r="D14" s="234">
        <f t="shared" si="0"/>
        <v>612</v>
      </c>
      <c r="E14" s="245">
        <f>SUM(E4:E13)</f>
        <v>432</v>
      </c>
      <c r="F14" s="245">
        <f t="shared" ref="F14:G14" si="1">SUM(F4:F13)</f>
        <v>1539</v>
      </c>
      <c r="G14" s="245">
        <f t="shared" si="1"/>
        <v>1971</v>
      </c>
      <c r="H14" s="246">
        <f>H5+H7+H9+H11+H13</f>
        <v>8</v>
      </c>
      <c r="I14" s="246"/>
      <c r="J14" s="246"/>
      <c r="K14" s="162">
        <f>SUM(K4:K13)</f>
        <v>40</v>
      </c>
      <c r="L14" s="234">
        <f>L5+L7+L9+L11+L13</f>
        <v>164</v>
      </c>
      <c r="M14" s="234"/>
      <c r="N14" s="234"/>
      <c r="O14" s="163">
        <f>SUM(O4:O13)</f>
        <v>703</v>
      </c>
      <c r="P14" s="234">
        <f>P5+P7+P9+P11+P13</f>
        <v>151</v>
      </c>
      <c r="Q14" s="234"/>
      <c r="R14" s="234"/>
      <c r="S14" s="163">
        <f>SUM(S4:S13)</f>
        <v>455</v>
      </c>
      <c r="T14" s="234">
        <f>T5+T7+T9+T11+T13</f>
        <v>126</v>
      </c>
      <c r="U14" s="234"/>
      <c r="V14" s="234"/>
      <c r="W14" s="164">
        <f>SUM(W4:W13)</f>
        <v>393</v>
      </c>
      <c r="X14" s="235">
        <f>X5+X7+X9+X11+X13</f>
        <v>121</v>
      </c>
      <c r="Y14" s="235"/>
      <c r="Z14" s="235"/>
      <c r="AA14" s="234">
        <f>SUM(AA4:AA13)</f>
        <v>287</v>
      </c>
      <c r="AB14" s="235">
        <f>AB5+AB7+AB9+AB11+AB13</f>
        <v>36</v>
      </c>
      <c r="AC14" s="235"/>
      <c r="AD14" s="235"/>
      <c r="AE14" s="234">
        <f>SUM(AE4:AE13)</f>
        <v>95</v>
      </c>
    </row>
    <row r="15" spans="1:31" ht="21" thickBot="1">
      <c r="A15" s="243"/>
      <c r="B15" s="234"/>
      <c r="C15" s="234"/>
      <c r="D15" s="234"/>
      <c r="E15" s="245"/>
      <c r="F15" s="245"/>
      <c r="G15" s="245"/>
      <c r="H15" s="244">
        <f>H14+L14+P14+T14</f>
        <v>449</v>
      </c>
      <c r="I15" s="244"/>
      <c r="J15" s="244"/>
      <c r="K15" s="244"/>
      <c r="L15" s="244"/>
      <c r="M15" s="244"/>
      <c r="N15" s="244"/>
      <c r="O15" s="244"/>
      <c r="P15" s="244">
        <f>K14+O14+S14+W14</f>
        <v>1591</v>
      </c>
      <c r="Q15" s="244"/>
      <c r="R15" s="244"/>
      <c r="S15" s="244"/>
      <c r="T15" s="244"/>
      <c r="U15" s="244"/>
      <c r="V15" s="244"/>
      <c r="W15" s="244"/>
      <c r="X15" s="235"/>
      <c r="Y15" s="235"/>
      <c r="Z15" s="235"/>
      <c r="AA15" s="234"/>
      <c r="AB15" s="235"/>
      <c r="AC15" s="235"/>
      <c r="AD15" s="235"/>
      <c r="AE15" s="234"/>
    </row>
    <row r="16" spans="1:31" ht="37.5" customHeight="1" thickBot="1">
      <c r="A16" s="228"/>
      <c r="B16" s="229"/>
      <c r="C16" s="229"/>
      <c r="D16" s="229"/>
      <c r="E16" s="229"/>
      <c r="F16" s="229"/>
      <c r="G16" s="230"/>
      <c r="H16" s="240" t="s">
        <v>329</v>
      </c>
      <c r="I16" s="241"/>
      <c r="J16" s="241"/>
      <c r="K16" s="241"/>
      <c r="L16" s="241"/>
      <c r="M16" s="241"/>
      <c r="N16" s="241"/>
      <c r="O16" s="242"/>
      <c r="P16" s="240" t="s">
        <v>867</v>
      </c>
      <c r="Q16" s="241"/>
      <c r="R16" s="241"/>
      <c r="S16" s="241"/>
      <c r="T16" s="241"/>
      <c r="U16" s="241"/>
      <c r="V16" s="241"/>
      <c r="W16" s="242"/>
      <c r="X16" s="231"/>
      <c r="Y16" s="232"/>
      <c r="Z16" s="232"/>
      <c r="AA16" s="232"/>
      <c r="AB16" s="232"/>
      <c r="AC16" s="232"/>
      <c r="AD16" s="232"/>
      <c r="AE16" s="233"/>
    </row>
  </sheetData>
  <mergeCells count="132">
    <mergeCell ref="AB2:AE2"/>
    <mergeCell ref="AC3:AD3"/>
    <mergeCell ref="E2:G2"/>
    <mergeCell ref="B2:D2"/>
    <mergeCell ref="Q3:R3"/>
    <mergeCell ref="P2:S2"/>
    <mergeCell ref="T2:W2"/>
    <mergeCell ref="U3:V3"/>
    <mergeCell ref="X2:AA2"/>
    <mergeCell ref="Y3:Z3"/>
    <mergeCell ref="I3:J3"/>
    <mergeCell ref="H2:K2"/>
    <mergeCell ref="L2:O2"/>
    <mergeCell ref="M3:N3"/>
    <mergeCell ref="A2:A3"/>
    <mergeCell ref="P5:R5"/>
    <mergeCell ref="K4:K5"/>
    <mergeCell ref="O4:O5"/>
    <mergeCell ref="S4:S5"/>
    <mergeCell ref="F4:F5"/>
    <mergeCell ref="G4:G5"/>
    <mergeCell ref="H5:J5"/>
    <mergeCell ref="L5:N5"/>
    <mergeCell ref="A4:A5"/>
    <mergeCell ref="B4:B5"/>
    <mergeCell ref="C4:C5"/>
    <mergeCell ref="D4:D5"/>
    <mergeCell ref="E4:E5"/>
    <mergeCell ref="A6:A7"/>
    <mergeCell ref="B6:B7"/>
    <mergeCell ref="C6:C7"/>
    <mergeCell ref="D6:D7"/>
    <mergeCell ref="E6:E7"/>
    <mergeCell ref="T5:V5"/>
    <mergeCell ref="X5:Z5"/>
    <mergeCell ref="AB5:AD5"/>
    <mergeCell ref="AE4:AE5"/>
    <mergeCell ref="AA4:AA5"/>
    <mergeCell ref="W4:W5"/>
    <mergeCell ref="G8:G9"/>
    <mergeCell ref="H9:J9"/>
    <mergeCell ref="L9:N9"/>
    <mergeCell ref="P9:R9"/>
    <mergeCell ref="T9:V9"/>
    <mergeCell ref="X9:Z9"/>
    <mergeCell ref="AB9:AD9"/>
    <mergeCell ref="F6:F7"/>
    <mergeCell ref="G6:G7"/>
    <mergeCell ref="H7:J7"/>
    <mergeCell ref="L7:N7"/>
    <mergeCell ref="P7:R7"/>
    <mergeCell ref="K6:K7"/>
    <mergeCell ref="O6:O7"/>
    <mergeCell ref="A10:A11"/>
    <mergeCell ref="B10:B11"/>
    <mergeCell ref="C10:C11"/>
    <mergeCell ref="D10:D11"/>
    <mergeCell ref="E10:E11"/>
    <mergeCell ref="S6:S7"/>
    <mergeCell ref="W6:W7"/>
    <mergeCell ref="AA6:AA7"/>
    <mergeCell ref="AE6:AE7"/>
    <mergeCell ref="K8:K9"/>
    <mergeCell ref="O8:O9"/>
    <mergeCell ref="S8:S9"/>
    <mergeCell ref="W8:W9"/>
    <mergeCell ref="AA8:AA9"/>
    <mergeCell ref="AE8:AE9"/>
    <mergeCell ref="T7:V7"/>
    <mergeCell ref="X7:Z7"/>
    <mergeCell ref="AB7:AD7"/>
    <mergeCell ref="A8:A9"/>
    <mergeCell ref="B8:B9"/>
    <mergeCell ref="C8:C9"/>
    <mergeCell ref="D8:D9"/>
    <mergeCell ref="E8:E9"/>
    <mergeCell ref="F8:F9"/>
    <mergeCell ref="T11:V11"/>
    <mergeCell ref="X11:Z11"/>
    <mergeCell ref="AB11:AD11"/>
    <mergeCell ref="AE10:AE11"/>
    <mergeCell ref="AA10:AA11"/>
    <mergeCell ref="W10:W11"/>
    <mergeCell ref="F10:F11"/>
    <mergeCell ref="G10:G11"/>
    <mergeCell ref="H11:J11"/>
    <mergeCell ref="L11:N11"/>
    <mergeCell ref="P11:R11"/>
    <mergeCell ref="S10:S11"/>
    <mergeCell ref="O10:O11"/>
    <mergeCell ref="K10:K11"/>
    <mergeCell ref="A1:AE1"/>
    <mergeCell ref="H16:O16"/>
    <mergeCell ref="P16:W16"/>
    <mergeCell ref="A14:A15"/>
    <mergeCell ref="H15:O15"/>
    <mergeCell ref="P15:W15"/>
    <mergeCell ref="X14:Z15"/>
    <mergeCell ref="E14:E15"/>
    <mergeCell ref="F14:F15"/>
    <mergeCell ref="G14:G15"/>
    <mergeCell ref="B14:B15"/>
    <mergeCell ref="C14:C15"/>
    <mergeCell ref="D14:D15"/>
    <mergeCell ref="AE12:AE13"/>
    <mergeCell ref="H14:J14"/>
    <mergeCell ref="L14:N14"/>
    <mergeCell ref="P14:R14"/>
    <mergeCell ref="T14:V14"/>
    <mergeCell ref="B12:B13"/>
    <mergeCell ref="C12:C13"/>
    <mergeCell ref="D12:D13"/>
    <mergeCell ref="E12:E13"/>
    <mergeCell ref="F12:F13"/>
    <mergeCell ref="G12:G13"/>
    <mergeCell ref="A16:G16"/>
    <mergeCell ref="X16:AE16"/>
    <mergeCell ref="AA14:AA15"/>
    <mergeCell ref="AB14:AD15"/>
    <mergeCell ref="AE14:AE15"/>
    <mergeCell ref="X13:Z13"/>
    <mergeCell ref="AB13:AD13"/>
    <mergeCell ref="K12:K13"/>
    <mergeCell ref="AA12:AA13"/>
    <mergeCell ref="A12:A13"/>
    <mergeCell ref="H13:J13"/>
    <mergeCell ref="L13:N13"/>
    <mergeCell ref="P13:R13"/>
    <mergeCell ref="T13:V13"/>
    <mergeCell ref="O12:O13"/>
    <mergeCell ref="S12:S13"/>
    <mergeCell ref="W12:W13"/>
  </mergeCells>
  <pageMargins left="0.11811023622047245" right="0.11811023622047245" top="0.74803149606299213" bottom="0.74803149606299213" header="0.31496062992125984" footer="0.31496062992125984"/>
  <pageSetup paperSize="9" scale="8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Международные</vt:lpstr>
      <vt:lpstr>Российские</vt:lpstr>
      <vt:lpstr>Республиканские</vt:lpstr>
      <vt:lpstr>Региональные</vt:lpstr>
      <vt:lpstr>Муниципальные</vt:lpstr>
      <vt:lpstr>ИТОГ</vt:lpstr>
      <vt:lpstr>Международные!Область_печати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2021-02-18T15:04:24Z</dcterms:modified>
</cp:coreProperties>
</file>